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col\Downloads\"/>
    </mc:Choice>
  </mc:AlternateContent>
  <xr:revisionPtr revIDLastSave="0" documentId="8_{6104D75C-2557-48CA-8758-2E6E2BC5C912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Mileage" sheetId="1" r:id="rId1"/>
    <sheet name="Popular Mileage" sheetId="2" r:id="rId2"/>
  </sheets>
  <definedNames>
    <definedName name="Text10" localSheetId="0">#REF!</definedName>
    <definedName name="Text100" localSheetId="0">#REF!</definedName>
    <definedName name="Text101" localSheetId="0">#REF!</definedName>
    <definedName name="Text102" localSheetId="0">#REF!</definedName>
    <definedName name="Text103" localSheetId="0">#REF!</definedName>
    <definedName name="Text104" localSheetId="0">#REF!</definedName>
    <definedName name="Text105" localSheetId="0">#REF!</definedName>
    <definedName name="Text106" localSheetId="0">#REF!</definedName>
    <definedName name="Text107" localSheetId="0">#REF!</definedName>
    <definedName name="Text108" localSheetId="0">#REF!</definedName>
    <definedName name="Text109" localSheetId="0">#REF!</definedName>
    <definedName name="Text11" localSheetId="0">#REF!</definedName>
    <definedName name="Text110" localSheetId="0">#REF!</definedName>
    <definedName name="Text111" localSheetId="0">#REF!</definedName>
    <definedName name="Text112" localSheetId="0">#REF!</definedName>
    <definedName name="Text113" localSheetId="0">#REF!</definedName>
    <definedName name="Text114" localSheetId="0">#REF!</definedName>
    <definedName name="Text115" localSheetId="0">#REF!</definedName>
    <definedName name="Text116" localSheetId="0">#REF!</definedName>
    <definedName name="Text117" localSheetId="0">#REF!</definedName>
    <definedName name="Text118" localSheetId="0">#REF!</definedName>
    <definedName name="Text119" localSheetId="0">#REF!</definedName>
    <definedName name="Text12" localSheetId="0">#REF!</definedName>
    <definedName name="Text120" localSheetId="0">#REF!</definedName>
    <definedName name="Text121" localSheetId="0">#REF!</definedName>
    <definedName name="Text122" localSheetId="0">#REF!</definedName>
    <definedName name="Text123" localSheetId="0">#REF!</definedName>
    <definedName name="Text124" localSheetId="0">#REF!</definedName>
    <definedName name="Text125" localSheetId="0">#REF!</definedName>
    <definedName name="Text126" localSheetId="0">#REF!</definedName>
    <definedName name="Text127" localSheetId="0">#REF!</definedName>
    <definedName name="Text128" localSheetId="0">#REF!</definedName>
    <definedName name="Text129" localSheetId="0">#REF!</definedName>
    <definedName name="Text130" localSheetId="0">#REF!</definedName>
    <definedName name="Text131" localSheetId="0">#REF!</definedName>
    <definedName name="Text132" localSheetId="0">#REF!</definedName>
    <definedName name="Text133" localSheetId="0">#REF!</definedName>
    <definedName name="Text134" localSheetId="0">#REF!</definedName>
    <definedName name="Text135" localSheetId="0">#REF!</definedName>
    <definedName name="Text136" localSheetId="0">#REF!</definedName>
    <definedName name="Text138" localSheetId="0">#REF!</definedName>
    <definedName name="Text139" localSheetId="0">#REF!</definedName>
    <definedName name="Text140" localSheetId="0">#REF!</definedName>
    <definedName name="Text141" localSheetId="0">#REF!</definedName>
    <definedName name="Text142" localSheetId="0">#REF!</definedName>
    <definedName name="Text143" localSheetId="0">#REF!</definedName>
    <definedName name="Text144" localSheetId="0">#REF!</definedName>
    <definedName name="Text145" localSheetId="0">#REF!</definedName>
    <definedName name="Text146" localSheetId="0">#REF!</definedName>
    <definedName name="Text147" localSheetId="0">#REF!</definedName>
    <definedName name="Text148" localSheetId="0">#REF!</definedName>
    <definedName name="Text149" localSheetId="0">#REF!</definedName>
    <definedName name="Text15" localSheetId="0">#REF!</definedName>
    <definedName name="Text150" localSheetId="0">#REF!</definedName>
    <definedName name="Text151" localSheetId="0">#REF!</definedName>
    <definedName name="Text152" localSheetId="0">#REF!</definedName>
    <definedName name="Text153" localSheetId="0">#REF!</definedName>
    <definedName name="Text154" localSheetId="0">#REF!</definedName>
    <definedName name="Text155" localSheetId="0">#REF!</definedName>
    <definedName name="Text156" localSheetId="0">#REF!</definedName>
    <definedName name="Text157" localSheetId="0">#REF!</definedName>
    <definedName name="Text158" localSheetId="0">#REF!</definedName>
    <definedName name="Text159" localSheetId="0">#REF!</definedName>
    <definedName name="Text16" localSheetId="0">#REF!</definedName>
    <definedName name="Text160" localSheetId="0">#REF!</definedName>
    <definedName name="Text161" localSheetId="0">#REF!</definedName>
    <definedName name="Text162" localSheetId="0">#REF!</definedName>
    <definedName name="Text163" localSheetId="0">#REF!</definedName>
    <definedName name="Text164" localSheetId="0">#REF!</definedName>
    <definedName name="Text165" localSheetId="0">#REF!</definedName>
    <definedName name="Text166" localSheetId="0">#REF!</definedName>
    <definedName name="Text167" localSheetId="0">#REF!</definedName>
    <definedName name="Text168" localSheetId="0">#REF!</definedName>
    <definedName name="Text169" localSheetId="0">#REF!</definedName>
    <definedName name="Text170" localSheetId="0">#REF!</definedName>
    <definedName name="Text171" localSheetId="0">#REF!</definedName>
    <definedName name="Text172" localSheetId="0">#REF!</definedName>
    <definedName name="Text173" localSheetId="0">#REF!</definedName>
    <definedName name="Text174" localSheetId="0">#REF!</definedName>
    <definedName name="Text175" localSheetId="0">#REF!</definedName>
    <definedName name="Text176" localSheetId="0">#REF!</definedName>
    <definedName name="Text177" localSheetId="0">#REF!</definedName>
    <definedName name="Text178" localSheetId="0">#REF!</definedName>
    <definedName name="Text179" localSheetId="0">#REF!</definedName>
    <definedName name="Text180" localSheetId="0">#REF!</definedName>
    <definedName name="Text181" localSheetId="0">#REF!</definedName>
    <definedName name="Text182" localSheetId="0">#REF!</definedName>
    <definedName name="Text183" localSheetId="0">#REF!</definedName>
    <definedName name="Text184" localSheetId="0">#REF!</definedName>
    <definedName name="Text185" localSheetId="0">#REF!</definedName>
    <definedName name="Text186" localSheetId="0">#REF!</definedName>
    <definedName name="Text187" localSheetId="0">#REF!</definedName>
    <definedName name="Text188" localSheetId="0">#REF!</definedName>
    <definedName name="Text189" localSheetId="0">#REF!</definedName>
    <definedName name="Text190" localSheetId="0">#REF!</definedName>
    <definedName name="Text191" localSheetId="0">#REF!</definedName>
    <definedName name="Text192" localSheetId="0">#REF!</definedName>
    <definedName name="Text193" localSheetId="0">#REF!</definedName>
    <definedName name="Text194" localSheetId="0">#REF!</definedName>
    <definedName name="Text195" localSheetId="0">#REF!</definedName>
    <definedName name="Text196" localSheetId="0">#REF!</definedName>
    <definedName name="Text197" localSheetId="0">#REF!</definedName>
    <definedName name="Text198" localSheetId="0">#REF!</definedName>
    <definedName name="Text199" localSheetId="0">#REF!</definedName>
    <definedName name="Text200" localSheetId="0">#REF!</definedName>
    <definedName name="Text201" localSheetId="0">#REF!</definedName>
    <definedName name="Text202" localSheetId="0">#REF!</definedName>
    <definedName name="Text203" localSheetId="0">#REF!</definedName>
    <definedName name="Text204" localSheetId="0">#REF!</definedName>
    <definedName name="Text205" localSheetId="0">#REF!</definedName>
    <definedName name="Text206" localSheetId="0">#REF!</definedName>
    <definedName name="Text207" localSheetId="0">#REF!</definedName>
    <definedName name="Text208" localSheetId="0">#REF!</definedName>
    <definedName name="Text209" localSheetId="0">#REF!</definedName>
    <definedName name="Text21" localSheetId="0">#REF!</definedName>
    <definedName name="Text210" localSheetId="0">#REF!</definedName>
    <definedName name="Text211" localSheetId="0">#REF!</definedName>
    <definedName name="Text212" localSheetId="0">#REF!</definedName>
    <definedName name="Text213" localSheetId="0">#REF!</definedName>
    <definedName name="Text214" localSheetId="0">#REF!</definedName>
    <definedName name="Text215" localSheetId="0">#REF!</definedName>
    <definedName name="Text216" localSheetId="0">Mileage!$A$77</definedName>
    <definedName name="Text22" localSheetId="0">#REF!</definedName>
    <definedName name="Text23" localSheetId="0">#REF!</definedName>
    <definedName name="Text24" localSheetId="0">#REF!</definedName>
    <definedName name="Text25" localSheetId="0">#REF!</definedName>
    <definedName name="Text26" localSheetId="0">#REF!</definedName>
    <definedName name="Text27" localSheetId="0">#REF!</definedName>
    <definedName name="Text28" localSheetId="0">#REF!</definedName>
    <definedName name="Text29" localSheetId="0">#REF!</definedName>
    <definedName name="Text30" localSheetId="0">#REF!</definedName>
    <definedName name="Text31" localSheetId="0">#REF!</definedName>
    <definedName name="Text32" localSheetId="0">#REF!</definedName>
    <definedName name="Text33" localSheetId="0">#REF!</definedName>
    <definedName name="Text34" localSheetId="0">#REF!</definedName>
    <definedName name="Text35" localSheetId="0">#REF!</definedName>
    <definedName name="Text36" localSheetId="0">#REF!</definedName>
    <definedName name="Text37" localSheetId="0">#REF!</definedName>
    <definedName name="Text38" localSheetId="0">#REF!</definedName>
    <definedName name="Text39" localSheetId="0">#REF!</definedName>
    <definedName name="Text40" localSheetId="0">#REF!</definedName>
    <definedName name="Text41" localSheetId="0">#REF!</definedName>
    <definedName name="Text42" localSheetId="0">#REF!</definedName>
    <definedName name="Text43" localSheetId="0">#REF!</definedName>
    <definedName name="Text44" localSheetId="0">#REF!</definedName>
    <definedName name="Text45" localSheetId="0">#REF!</definedName>
    <definedName name="Text46" localSheetId="0">#REF!</definedName>
    <definedName name="Text47" localSheetId="0">#REF!</definedName>
    <definedName name="Text48" localSheetId="0">#REF!</definedName>
    <definedName name="Text49" localSheetId="0">#REF!</definedName>
    <definedName name="Text50" localSheetId="0">#REF!</definedName>
    <definedName name="Text51" localSheetId="0">#REF!</definedName>
    <definedName name="Text52" localSheetId="0">#REF!</definedName>
    <definedName name="Text53" localSheetId="0">#REF!</definedName>
    <definedName name="Text54" localSheetId="0">#REF!</definedName>
    <definedName name="Text55" localSheetId="0">#REF!</definedName>
    <definedName name="Text56" localSheetId="0">#REF!</definedName>
    <definedName name="Text57" localSheetId="0">#REF!</definedName>
    <definedName name="Text58" localSheetId="0">#REF!</definedName>
    <definedName name="Text60" localSheetId="0">#REF!</definedName>
    <definedName name="Text61" localSheetId="0">#REF!</definedName>
    <definedName name="Text62" localSheetId="0">#REF!</definedName>
    <definedName name="Text63" localSheetId="0">#REF!</definedName>
    <definedName name="Text64" localSheetId="0">#REF!</definedName>
    <definedName name="Text65" localSheetId="0">#REF!</definedName>
    <definedName name="Text66" localSheetId="0">#REF!</definedName>
    <definedName name="Text67" localSheetId="0">#REF!</definedName>
    <definedName name="Text68" localSheetId="0">#REF!</definedName>
    <definedName name="Text69" localSheetId="0">#REF!</definedName>
    <definedName name="Text7" localSheetId="0">#REF!</definedName>
    <definedName name="Text70" localSheetId="0">#REF!</definedName>
    <definedName name="Text71" localSheetId="0">#REF!</definedName>
    <definedName name="Text72" localSheetId="0">#REF!</definedName>
    <definedName name="Text73" localSheetId="0">#REF!</definedName>
    <definedName name="Text74" localSheetId="0">#REF!</definedName>
    <definedName name="Text75" localSheetId="0">#REF!</definedName>
    <definedName name="Text76" localSheetId="0">#REF!</definedName>
    <definedName name="Text77" localSheetId="0">#REF!</definedName>
    <definedName name="Text78" localSheetId="0">#REF!</definedName>
    <definedName name="Text79" localSheetId="0">#REF!</definedName>
    <definedName name="Text80" localSheetId="0">#REF!</definedName>
    <definedName name="Text81" localSheetId="0">#REF!</definedName>
    <definedName name="Text82" localSheetId="0">#REF!</definedName>
    <definedName name="Text83" localSheetId="0">#REF!</definedName>
    <definedName name="Text84" localSheetId="0">#REF!</definedName>
    <definedName name="Text85" localSheetId="0">#REF!</definedName>
    <definedName name="Text86" localSheetId="0">#REF!</definedName>
    <definedName name="Text87" localSheetId="0">#REF!</definedName>
    <definedName name="Text88" localSheetId="0">#REF!</definedName>
    <definedName name="Text89" localSheetId="0">#REF!</definedName>
    <definedName name="Text9" localSheetId="0">#REF!</definedName>
    <definedName name="Text90" localSheetId="0">#REF!</definedName>
    <definedName name="Text91" localSheetId="0">#REF!</definedName>
    <definedName name="Text92" localSheetId="0">#REF!</definedName>
    <definedName name="Text93" localSheetId="0">#REF!</definedName>
    <definedName name="Text94" localSheetId="0">#REF!</definedName>
    <definedName name="Text95" localSheetId="0">#REF!</definedName>
    <definedName name="Text96" localSheetId="0">#REF!</definedName>
    <definedName name="Text97" localSheetId="0">#REF!</definedName>
    <definedName name="Text98" localSheetId="0">#REF!</definedName>
    <definedName name="Text99" localSheetId="0">#REF!</definedName>
    <definedName name="TOTAL" localSheetId="0">Mileage!$N$68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X6fEp8AJ5kLnKM+O9/Ly5ptMtjWRUpatTYqF2h/PF2A="/>
    </ext>
  </extLst>
</workbook>
</file>

<file path=xl/calcChain.xml><?xml version="1.0" encoding="utf-8"?>
<calcChain xmlns="http://schemas.openxmlformats.org/spreadsheetml/2006/main">
  <c r="U24" i="2" l="1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N67" i="1"/>
  <c r="O67" i="1" s="1"/>
  <c r="O66" i="1"/>
  <c r="N66" i="1"/>
  <c r="O65" i="1"/>
  <c r="N65" i="1"/>
  <c r="N64" i="1"/>
  <c r="O64" i="1" s="1"/>
  <c r="N63" i="1"/>
  <c r="O63" i="1" s="1"/>
  <c r="O62" i="1"/>
  <c r="N62" i="1"/>
  <c r="O61" i="1"/>
  <c r="N61" i="1"/>
  <c r="N60" i="1"/>
  <c r="O60" i="1" s="1"/>
  <c r="N59" i="1"/>
  <c r="O59" i="1" s="1"/>
  <c r="O58" i="1"/>
  <c r="N58" i="1"/>
  <c r="O57" i="1"/>
  <c r="N57" i="1"/>
  <c r="N56" i="1"/>
  <c r="O56" i="1" s="1"/>
  <c r="N55" i="1"/>
  <c r="O55" i="1" s="1"/>
  <c r="O54" i="1"/>
  <c r="N54" i="1"/>
  <c r="O53" i="1"/>
  <c r="N53" i="1"/>
  <c r="N52" i="1"/>
  <c r="O52" i="1" s="1"/>
  <c r="N51" i="1"/>
  <c r="O51" i="1" s="1"/>
  <c r="O50" i="1"/>
  <c r="N50" i="1"/>
  <c r="O49" i="1"/>
  <c r="N49" i="1"/>
  <c r="N48" i="1"/>
  <c r="O48" i="1" s="1"/>
  <c r="N47" i="1"/>
  <c r="O47" i="1" s="1"/>
  <c r="O46" i="1"/>
  <c r="N46" i="1"/>
  <c r="O45" i="1"/>
  <c r="N45" i="1"/>
  <c r="N44" i="1"/>
  <c r="O44" i="1" s="1"/>
  <c r="N43" i="1"/>
  <c r="O43" i="1" s="1"/>
  <c r="O42" i="1"/>
  <c r="N42" i="1"/>
  <c r="O41" i="1"/>
  <c r="N41" i="1"/>
  <c r="N40" i="1"/>
  <c r="O40" i="1" s="1"/>
  <c r="N39" i="1"/>
  <c r="O39" i="1" s="1"/>
  <c r="O38" i="1"/>
  <c r="N38" i="1"/>
  <c r="O37" i="1"/>
  <c r="N37" i="1"/>
  <c r="N36" i="1"/>
  <c r="O36" i="1" s="1"/>
  <c r="N35" i="1"/>
  <c r="O35" i="1" s="1"/>
  <c r="O34" i="1"/>
  <c r="N34" i="1"/>
  <c r="O33" i="1"/>
  <c r="N33" i="1"/>
  <c r="N32" i="1"/>
  <c r="O32" i="1" s="1"/>
  <c r="N31" i="1"/>
  <c r="O31" i="1" s="1"/>
  <c r="O30" i="1"/>
  <c r="N30" i="1"/>
  <c r="O29" i="1"/>
  <c r="N29" i="1"/>
  <c r="N28" i="1"/>
  <c r="O28" i="1" s="1"/>
  <c r="N27" i="1"/>
  <c r="O27" i="1" s="1"/>
  <c r="O26" i="1"/>
  <c r="N26" i="1"/>
  <c r="O25" i="1"/>
  <c r="N25" i="1"/>
  <c r="N24" i="1"/>
  <c r="O24" i="1" s="1"/>
  <c r="N23" i="1"/>
  <c r="O23" i="1" s="1"/>
  <c r="O22" i="1"/>
  <c r="N22" i="1"/>
  <c r="O21" i="1"/>
  <c r="N21" i="1"/>
  <c r="N20" i="1"/>
  <c r="O20" i="1" s="1"/>
  <c r="N19" i="1"/>
  <c r="O19" i="1" s="1"/>
  <c r="O18" i="1"/>
  <c r="N18" i="1"/>
  <c r="O17" i="1"/>
  <c r="N17" i="1"/>
  <c r="N16" i="1"/>
  <c r="O16" i="1" s="1"/>
  <c r="N15" i="1"/>
  <c r="N69" i="1" s="1"/>
  <c r="O14" i="1"/>
  <c r="N14" i="1"/>
  <c r="O13" i="1"/>
  <c r="N13" i="1"/>
  <c r="O12" i="1"/>
  <c r="O15" i="1" l="1"/>
  <c r="O69" i="1" s="1"/>
</calcChain>
</file>

<file path=xl/sharedStrings.xml><?xml version="1.0" encoding="utf-8"?>
<sst xmlns="http://schemas.openxmlformats.org/spreadsheetml/2006/main" count="116" uniqueCount="75">
  <si>
    <t>PRESCRIBED BY STATE BOARD OF ACCOUNTS</t>
  </si>
  <si>
    <t>GENERAL FORM NO. 101 (1955)</t>
  </si>
  <si>
    <t>MILEAGE CLAIM</t>
  </si>
  <si>
    <t>Porter Township School Corporation</t>
  </si>
  <si>
    <t>TO</t>
  </si>
  <si>
    <t>(GOVERNMENTAL UNIT)</t>
  </si>
  <si>
    <t>(OFFICE, BOARD, DEPARTMENT OR INSTITUTION)</t>
  </si>
  <si>
    <t>ON ACCOUNT OF APPROPRIATION NO.</t>
  </si>
  <si>
    <t>DATE</t>
  </si>
  <si>
    <t>FROM</t>
  </si>
  <si>
    <t>ODOMETER</t>
  </si>
  <si>
    <t>AUTO</t>
  </si>
  <si>
    <t>MILEAGE</t>
  </si>
  <si>
    <t>READING +</t>
  </si>
  <si>
    <t>NATURE OF BUSINESS</t>
  </si>
  <si>
    <t>MILES</t>
  </si>
  <si>
    <t>POINT</t>
  </si>
  <si>
    <t>START</t>
  </si>
  <si>
    <t>FINISH</t>
  </si>
  <si>
    <t>TRAVELED</t>
  </si>
  <si>
    <t>72.5 ₵</t>
  </si>
  <si>
    <t>     </t>
  </si>
  <si>
    <t>AUTO LICENSE NO.</t>
  </si>
  <si>
    <t>TOTALS</t>
  </si>
  <si>
    <t>+ ODOMETER READING   columns are to be used only when distance between points cannot be determined by fixed mileage or official highway map.</t>
  </si>
  <si>
    <t>Pursuant to the provisions and penalties of Chapter 155, Acts 1953, I hereby certify that the foregoing account is just and correct, that the amount claimed is legally due, after allowing all just credits,</t>
  </si>
  <si>
    <t>and that no part of the same has been paid.</t>
  </si>
  <si>
    <t>Date</t>
  </si>
  <si>
    <t xml:space="preserve">Approved by </t>
  </si>
  <si>
    <t>Staff Member</t>
  </si>
  <si>
    <t>POPULAR MILEAGE</t>
  </si>
  <si>
    <t>5/3 Bank</t>
  </si>
  <si>
    <t>Bus Garage</t>
  </si>
  <si>
    <t>BWE</t>
  </si>
  <si>
    <t>CORP</t>
  </si>
  <si>
    <t>Frosty Boy</t>
  </si>
  <si>
    <t>Greenfield Courthouse</t>
  </si>
  <si>
    <t>IASP</t>
  </si>
  <si>
    <t>Mt. Vernon</t>
  </si>
  <si>
    <t>Needler's</t>
  </si>
  <si>
    <t>NP Hardware</t>
  </si>
  <si>
    <t>NPE</t>
  </si>
  <si>
    <t>NPHS</t>
  </si>
  <si>
    <t>NPI</t>
  </si>
  <si>
    <t>NPJH</t>
  </si>
  <si>
    <t>Post Office</t>
  </si>
  <si>
    <t>SCE</t>
  </si>
  <si>
    <t>Triton Central ES</t>
  </si>
  <si>
    <t>Triton Central MS</t>
  </si>
  <si>
    <t>Triton Central HS</t>
  </si>
  <si>
    <t>Zion</t>
  </si>
  <si>
    <t>Location</t>
  </si>
  <si>
    <t>Address</t>
  </si>
  <si>
    <t>5930 West, US-52, New Palestine, IN 46163</t>
  </si>
  <si>
    <t>4949 S 500 W, New Palestine, IN 46163</t>
  </si>
  <si>
    <t>413 E 400 S, Greenfield, IN 46140</t>
  </si>
  <si>
    <t>Corp</t>
  </si>
  <si>
    <t>4711 S 500 W, New Palestine, IN 46163</t>
  </si>
  <si>
    <t>40 W Main St, New Palestine, IN 46163</t>
  </si>
  <si>
    <t>9 E Main St, Greenfield, IN 46140</t>
  </si>
  <si>
    <t>11025 E 25th St, Indianapolis, IN 46229</t>
  </si>
  <si>
    <t>8112 N 200 W, Fortville, IN 46040</t>
  </si>
  <si>
    <t xml:space="preserve"> </t>
  </si>
  <si>
    <t>5802 W US 52, New Palestine, IN 46163</t>
  </si>
  <si>
    <t>4083 S Arbor Ln, New Palestine, IN 46163</t>
  </si>
  <si>
    <t>4801 S 500 W, New Palestine, IN 46163</t>
  </si>
  <si>
    <t>4485 S Victory Dr, New Palestine, IN 46163</t>
  </si>
  <si>
    <t>5613 W 200 S, New Palestine, IN 46163</t>
  </si>
  <si>
    <t>2279 S 600 W, New Palestine, IN 46163</t>
  </si>
  <si>
    <t>17 South Westside Dr, New Palestine, IN 46163</t>
  </si>
  <si>
    <t>2337 S 600 W, New Palestine, IN 46163</t>
  </si>
  <si>
    <t>4976 W 600 N, Fairland, IN 46126</t>
  </si>
  <si>
    <t>4774 W 600 N, Fairland, IN 46126</t>
  </si>
  <si>
    <t>4740 W 600 N, Fairland, IN 46126</t>
  </si>
  <si>
    <t>6513 W 300 S, New Palestine, IN 46163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</si>
</sst>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_);\(#,##0\);\-"/>
    <numFmt numFmtId="166" formatCode="0.0"/>
  </numFmts>
  <fonts count="20" x14ac:knownFonts="1">
    <font>
      <sz val="10"/>
      <color rgb="FF000000"/>
      <name val="Arial"/>
      <scheme val="minor"/>
    </font>
    <font>
      <sz val="9"/>
      <color theme="1"/>
      <name val="Calibri"/>
    </font>
    <font>
      <sz val="10"/>
      <color theme="1"/>
      <name val="Calibri"/>
    </font>
    <font>
      <sz val="8"/>
      <color theme="1"/>
      <name val="Calibri"/>
    </font>
    <font>
      <b/>
      <sz val="10"/>
      <color theme="1"/>
      <name val="Calibri"/>
    </font>
    <font>
      <sz val="10"/>
      <name val="Arial"/>
    </font>
    <font>
      <sz val="11"/>
      <color theme="1"/>
      <name val="Calibri"/>
    </font>
    <font>
      <b/>
      <sz val="11"/>
      <color rgb="FFFF0000"/>
      <name val="Calibri"/>
    </font>
    <font>
      <sz val="36"/>
      <color rgb="FFFF0000"/>
      <name val="Calibri"/>
    </font>
    <font>
      <b/>
      <sz val="11"/>
      <color rgb="FF0000FF"/>
      <name val="Calibri"/>
    </font>
    <font>
      <b/>
      <sz val="11"/>
      <color rgb="FFCC0000"/>
      <name val="Calibri"/>
    </font>
    <font>
      <b/>
      <sz val="11"/>
      <color rgb="FF000000"/>
      <name val="Calibri"/>
    </font>
    <font>
      <b/>
      <sz val="11"/>
      <color rgb="FF6AA84F"/>
      <name val="Calibri"/>
    </font>
    <font>
      <b/>
      <sz val="10"/>
      <color theme="1"/>
      <name val="Arial"/>
    </font>
    <font>
      <sz val="11"/>
      <color rgb="FF000000"/>
      <name val="Calibri"/>
    </font>
    <font>
      <sz val="11"/>
      <color rgb="FF0000FF"/>
      <name val="Calibri"/>
    </font>
    <font>
      <sz val="11"/>
      <color rgb="FF6AA84F"/>
      <name val="Calibri"/>
    </font>
    <font>
      <i/>
      <sz val="10"/>
      <color rgb="FF000000"/>
      <name val="Calibri"/>
    </font>
    <font>
      <sz val="10"/>
      <color theme="1"/>
      <name val="Arial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2" fontId="0" fillId="0" borderId="0"/>
  </cellStyleXfs>
  <cellXfs count="110">
    <xf numFmtId="2" fontId="0" fillId="0" borderId="0" xfId="0" applyNumberFormat="1" applyFont="1" applyAlignment="1"/>
    <xf numFmtId="2" fontId="1" fillId="0" borderId="0" xfId="0" applyNumberFormat="1" applyFont="1"/>
    <xf numFmtId="2" fontId="2" fillId="0" borderId="0" xfId="0" applyNumberFormat="1" applyFont="1"/>
    <xf numFmtId="2" fontId="6" fillId="0" borderId="6" xfId="0" applyNumberFormat="1" applyFont="1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2" xfId="0" applyNumberFormat="1" applyFont="1" applyBorder="1" applyAlignment="1">
      <alignment horizontal="center" vertical="top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 vertical="top" wrapText="1"/>
    </xf>
    <xf numFmtId="165" fontId="2" fillId="0" borderId="19" xfId="0" applyNumberFormat="1" applyFont="1" applyBorder="1" applyAlignment="1">
      <alignment horizontal="center" vertical="top" wrapText="1"/>
    </xf>
    <xf numFmtId="165" fontId="2" fillId="0" borderId="20" xfId="0" applyNumberFormat="1" applyFont="1" applyBorder="1" applyAlignment="1">
      <alignment horizontal="center" vertical="top" wrapText="1"/>
    </xf>
    <xf numFmtId="165" fontId="2" fillId="0" borderId="21" xfId="0" applyNumberFormat="1" applyFont="1" applyBorder="1" applyAlignment="1">
      <alignment horizontal="center" vertical="top" wrapText="1"/>
    </xf>
    <xf numFmtId="44" fontId="2" fillId="0" borderId="21" xfId="0" applyNumberFormat="1" applyFont="1" applyBorder="1" applyAlignment="1">
      <alignment horizontal="right" vertical="top" wrapText="1"/>
    </xf>
    <xf numFmtId="165" fontId="2" fillId="0" borderId="21" xfId="0" applyNumberFormat="1" applyFont="1" applyBorder="1" applyAlignment="1">
      <alignment horizontal="center" vertical="top" wrapText="1"/>
    </xf>
    <xf numFmtId="0" fontId="2" fillId="0" borderId="24" xfId="0" applyNumberFormat="1" applyFont="1" applyBorder="1" applyAlignment="1">
      <alignment horizontal="center" vertical="top" wrapText="1"/>
    </xf>
    <xf numFmtId="0" fontId="2" fillId="0" borderId="23" xfId="0" applyNumberFormat="1" applyFont="1" applyBorder="1" applyAlignment="1">
      <alignment horizontal="center" vertical="top" wrapText="1"/>
    </xf>
    <xf numFmtId="165" fontId="2" fillId="0" borderId="25" xfId="0" applyNumberFormat="1" applyFont="1" applyBorder="1" applyAlignment="1">
      <alignment horizontal="center" vertical="top" wrapText="1"/>
    </xf>
    <xf numFmtId="165" fontId="2" fillId="0" borderId="24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/>
    </xf>
    <xf numFmtId="43" fontId="2" fillId="0" borderId="6" xfId="0" applyNumberFormat="1" applyFont="1" applyBorder="1" applyAlignment="1">
      <alignment horizontal="right" vertical="top" wrapText="1"/>
    </xf>
    <xf numFmtId="2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 wrapText="1"/>
    </xf>
    <xf numFmtId="0" fontId="7" fillId="0" borderId="0" xfId="0" applyNumberFormat="1" applyFont="1" applyAlignment="1">
      <alignment horizontal="right"/>
    </xf>
    <xf numFmtId="0" fontId="9" fillId="0" borderId="0" xfId="0" applyNumberFormat="1" applyFont="1" applyAlignment="1">
      <alignment textRotation="60"/>
    </xf>
    <xf numFmtId="0" fontId="10" fillId="0" borderId="0" xfId="0" applyNumberFormat="1" applyFont="1" applyAlignment="1">
      <alignment textRotation="60"/>
    </xf>
    <xf numFmtId="0" fontId="7" fillId="0" borderId="0" xfId="0" applyNumberFormat="1" applyFont="1" applyAlignment="1">
      <alignment textRotation="60"/>
    </xf>
    <xf numFmtId="0" fontId="11" fillId="0" borderId="0" xfId="0" applyNumberFormat="1" applyFont="1" applyAlignment="1">
      <alignment textRotation="60"/>
    </xf>
    <xf numFmtId="0" fontId="12" fillId="0" borderId="0" xfId="0" applyNumberFormat="1" applyFont="1" applyAlignment="1">
      <alignment textRotation="60"/>
    </xf>
    <xf numFmtId="2" fontId="13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right"/>
    </xf>
    <xf numFmtId="1" fontId="14" fillId="0" borderId="31" xfId="0" applyNumberFormat="1" applyFont="1" applyBorder="1" applyAlignment="1">
      <alignment horizontal="center"/>
    </xf>
    <xf numFmtId="166" fontId="10" fillId="0" borderId="31" xfId="0" applyNumberFormat="1" applyFont="1" applyBorder="1" applyAlignment="1">
      <alignment horizontal="center"/>
    </xf>
    <xf numFmtId="166" fontId="15" fillId="0" borderId="31" xfId="0" applyNumberFormat="1" applyFont="1" applyBorder="1" applyAlignment="1">
      <alignment horizontal="center"/>
    </xf>
    <xf numFmtId="166" fontId="14" fillId="0" borderId="31" xfId="0" applyNumberFormat="1" applyFont="1" applyBorder="1" applyAlignment="1">
      <alignment horizontal="center"/>
    </xf>
    <xf numFmtId="166" fontId="15" fillId="2" borderId="31" xfId="0" applyNumberFormat="1" applyFont="1" applyFill="1" applyBorder="1" applyAlignment="1">
      <alignment horizontal="center"/>
    </xf>
    <xf numFmtId="166" fontId="16" fillId="0" borderId="31" xfId="0" applyNumberFormat="1" applyFont="1" applyBorder="1" applyAlignment="1">
      <alignment horizontal="center"/>
    </xf>
    <xf numFmtId="166" fontId="14" fillId="0" borderId="22" xfId="0" applyNumberFormat="1" applyFont="1" applyBorder="1" applyAlignment="1">
      <alignment horizontal="center"/>
    </xf>
    <xf numFmtId="166" fontId="17" fillId="0" borderId="32" xfId="0" applyNumberFormat="1" applyFont="1" applyBorder="1" applyAlignment="1">
      <alignment horizontal="center"/>
    </xf>
    <xf numFmtId="0" fontId="18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166" fontId="10" fillId="2" borderId="31" xfId="0" applyNumberFormat="1" applyFont="1" applyFill="1" applyBorder="1" applyAlignment="1">
      <alignment horizontal="center"/>
    </xf>
    <xf numFmtId="166" fontId="10" fillId="0" borderId="22" xfId="0" applyNumberFormat="1" applyFont="1" applyBorder="1" applyAlignment="1">
      <alignment horizontal="center"/>
    </xf>
    <xf numFmtId="44" fontId="18" fillId="0" borderId="0" xfId="0" applyNumberFormat="1" applyFont="1" applyAlignment="1">
      <alignment horizontal="right" vertical="top" wrapText="1"/>
    </xf>
    <xf numFmtId="166" fontId="19" fillId="0" borderId="31" xfId="0" applyNumberFormat="1" applyFont="1" applyBorder="1" applyAlignment="1">
      <alignment horizontal="center"/>
    </xf>
    <xf numFmtId="166" fontId="19" fillId="2" borderId="31" xfId="0" applyNumberFormat="1" applyFont="1" applyFill="1" applyBorder="1" applyAlignment="1">
      <alignment horizontal="center"/>
    </xf>
    <xf numFmtId="0" fontId="11" fillId="0" borderId="0" xfId="0" applyNumberFormat="1" applyFont="1" applyAlignment="1">
      <alignment horizontal="right"/>
    </xf>
    <xf numFmtId="166" fontId="14" fillId="2" borderId="31" xfId="0" applyNumberFormat="1" applyFont="1" applyFill="1" applyBorder="1" applyAlignment="1">
      <alignment horizontal="center"/>
    </xf>
    <xf numFmtId="1" fontId="14" fillId="2" borderId="31" xfId="0" applyNumberFormat="1" applyFont="1" applyFill="1" applyBorder="1" applyAlignment="1">
      <alignment horizontal="center"/>
    </xf>
    <xf numFmtId="166" fontId="16" fillId="2" borderId="31" xfId="0" applyNumberFormat="1" applyFont="1" applyFill="1" applyBorder="1" applyAlignment="1">
      <alignment horizontal="center"/>
    </xf>
    <xf numFmtId="166" fontId="14" fillId="2" borderId="33" xfId="0" applyNumberFormat="1" applyFont="1" applyFill="1" applyBorder="1" applyAlignment="1">
      <alignment horizontal="center"/>
    </xf>
    <xf numFmtId="166" fontId="17" fillId="2" borderId="32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horizontal="right"/>
    </xf>
    <xf numFmtId="166" fontId="14" fillId="0" borderId="34" xfId="0" applyNumberFormat="1" applyFont="1" applyBorder="1" applyAlignment="1">
      <alignment horizontal="center"/>
    </xf>
    <xf numFmtId="166" fontId="10" fillId="0" borderId="34" xfId="0" applyNumberFormat="1" applyFont="1" applyBorder="1" applyAlignment="1">
      <alignment horizontal="center"/>
    </xf>
    <xf numFmtId="166" fontId="14" fillId="2" borderId="35" xfId="0" applyNumberFormat="1" applyFont="1" applyFill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7" fillId="0" borderId="32" xfId="0" applyNumberFormat="1" applyFont="1" applyBorder="1" applyAlignment="1">
      <alignment horizontal="center"/>
    </xf>
    <xf numFmtId="166" fontId="17" fillId="0" borderId="36" xfId="0" applyNumberFormat="1" applyFont="1" applyBorder="1" applyAlignment="1">
      <alignment horizontal="center"/>
    </xf>
    <xf numFmtId="166" fontId="17" fillId="2" borderId="36" xfId="0" applyNumberFormat="1" applyFont="1" applyFill="1" applyBorder="1" applyAlignment="1">
      <alignment horizontal="center"/>
    </xf>
    <xf numFmtId="1" fontId="17" fillId="0" borderId="36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 vertical="top" wrapText="1"/>
    </xf>
    <xf numFmtId="0" fontId="5" fillId="0" borderId="27" xfId="0" applyNumberFormat="1" applyFont="1" applyBorder="1"/>
    <xf numFmtId="0" fontId="5" fillId="0" borderId="24" xfId="0" applyNumberFormat="1" applyFont="1" applyBorder="1"/>
    <xf numFmtId="2" fontId="6" fillId="0" borderId="5" xfId="0" applyNumberFormat="1" applyFont="1" applyBorder="1" applyAlignment="1">
      <alignment horizontal="center" vertical="top" wrapText="1"/>
    </xf>
    <xf numFmtId="0" fontId="5" fillId="0" borderId="3" xfId="0" applyNumberFormat="1" applyFont="1" applyBorder="1"/>
    <xf numFmtId="0" fontId="5" fillId="0" borderId="4" xfId="0" applyNumberFormat="1" applyFont="1" applyBorder="1"/>
    <xf numFmtId="2" fontId="6" fillId="0" borderId="11" xfId="0" applyNumberFormat="1" applyFont="1" applyBorder="1" applyAlignment="1">
      <alignment horizontal="center" vertical="top"/>
    </xf>
    <xf numFmtId="2" fontId="0" fillId="0" borderId="0" xfId="0" applyNumberFormat="1" applyFont="1" applyAlignment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" xfId="0" applyNumberFormat="1" applyFont="1" applyBorder="1"/>
    <xf numFmtId="0" fontId="5" fillId="0" borderId="10" xfId="0" applyNumberFormat="1" applyFont="1" applyBorder="1"/>
    <xf numFmtId="0" fontId="2" fillId="0" borderId="9" xfId="0" applyNumberFormat="1" applyFont="1" applyBorder="1" applyAlignment="1">
      <alignment horizontal="center" vertical="top" wrapText="1"/>
    </xf>
    <xf numFmtId="2" fontId="2" fillId="0" borderId="22" xfId="0" applyNumberFormat="1" applyFont="1" applyBorder="1" applyAlignment="1">
      <alignment horizontal="center" vertical="top" wrapText="1"/>
    </xf>
    <xf numFmtId="0" fontId="5" fillId="0" borderId="23" xfId="0" applyNumberFormat="1" applyFont="1" applyBorder="1"/>
    <xf numFmtId="0" fontId="2" fillId="0" borderId="22" xfId="0" applyNumberFormat="1" applyFont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top"/>
    </xf>
    <xf numFmtId="0" fontId="5" fillId="0" borderId="29" xfId="0" applyNumberFormat="1" applyFont="1" applyBorder="1"/>
    <xf numFmtId="14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5" fillId="0" borderId="30" xfId="0" applyNumberFormat="1" applyFont="1" applyBorder="1"/>
    <xf numFmtId="2" fontId="2" fillId="0" borderId="12" xfId="0" applyNumberFormat="1" applyFont="1" applyBorder="1" applyAlignment="1">
      <alignment horizontal="center" vertical="top"/>
    </xf>
    <xf numFmtId="0" fontId="5" fillId="0" borderId="17" xfId="0" applyNumberFormat="1" applyFont="1" applyBorder="1"/>
    <xf numFmtId="44" fontId="2" fillId="0" borderId="12" xfId="0" applyNumberFormat="1" applyFont="1" applyBorder="1" applyAlignment="1">
      <alignment horizontal="right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0" fontId="5" fillId="0" borderId="28" xfId="0" applyNumberFormat="1" applyFont="1" applyBorder="1"/>
    <xf numFmtId="2" fontId="2" fillId="0" borderId="0" xfId="0" applyNumberFormat="1" applyFont="1"/>
    <xf numFmtId="2" fontId="1" fillId="0" borderId="0" xfId="0" applyNumberFormat="1" applyFont="1"/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6" fillId="0" borderId="2" xfId="0" applyNumberFormat="1" applyFont="1" applyBorder="1" applyAlignment="1">
      <alignment horizontal="center" vertical="center"/>
    </xf>
    <xf numFmtId="0" fontId="5" fillId="0" borderId="7" xfId="0" applyNumberFormat="1" applyFont="1" applyBorder="1"/>
    <xf numFmtId="2" fontId="6" fillId="0" borderId="5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top" wrapText="1"/>
    </xf>
    <xf numFmtId="2" fontId="6" fillId="0" borderId="14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/>
    <xf numFmtId="49" fontId="2" fillId="0" borderId="18" xfId="0" applyNumberFormat="1" applyFont="1" applyBorder="1" applyAlignment="1">
      <alignment horizontal="center" vertical="top" wrapText="1"/>
    </xf>
    <xf numFmtId="0" fontId="5" fillId="0" borderId="19" xfId="0" applyNumberFormat="1" applyFont="1" applyBorder="1"/>
    <xf numFmtId="0" fontId="2" fillId="0" borderId="18" xfId="0" applyNumberFormat="1" applyFont="1" applyBorder="1" applyAlignment="1">
      <alignment horizontal="center" vertical="top" wrapText="1"/>
    </xf>
    <xf numFmtId="0" fontId="5" fillId="0" borderId="20" xfId="0" applyNumberFormat="1" applyFont="1" applyBorder="1"/>
    <xf numFmtId="0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95250</xdr:colOff>
      <xdr:row>0</xdr:row>
      <xdr:rowOff>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324850" y="0"/>
          <a:ext cx="38100" cy="0"/>
          <a:chOff x="3272025" y="3780000"/>
          <a:chExt cx="2093025" cy="37800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272025" y="3780000"/>
            <a:ext cx="2093025" cy="3780000"/>
            <a:chOff x="5346000" y="0"/>
            <a:chExt cx="2093025" cy="37800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7400925" y="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1533525" cy="1685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0"/>
  <sheetViews>
    <sheetView showGridLines="0" tabSelected="1" workbookViewId="0">
      <pane ySplit="11" topLeftCell="A12" activePane="bottomLeft" state="frozen"/>
      <selection pane="bottomLeft" activeCell="O11" sqref="O11"/>
    </sheetView>
  </sheetViews>
  <sheetFormatPr defaultColWidth="12.5703125" defaultRowHeight="15" customHeight="1" x14ac:dyDescent="0.2"/>
  <cols>
    <col min="1" max="1" width="4.140625" customWidth="1"/>
    <col min="2" max="2" width="5" customWidth="1"/>
    <col min="3" max="3" width="5.85546875" customWidth="1"/>
    <col min="4" max="4" width="39.140625" customWidth="1"/>
    <col min="5" max="5" width="9.85546875" customWidth="1"/>
    <col min="6" max="6" width="24.5703125" customWidth="1"/>
    <col min="7" max="8" width="9.42578125" customWidth="1"/>
    <col min="9" max="10" width="3.42578125" customWidth="1"/>
    <col min="11" max="11" width="9.140625" customWidth="1"/>
    <col min="12" max="12" width="5.42578125" hidden="1" customWidth="1"/>
    <col min="13" max="13" width="11.140625" hidden="1" customWidth="1"/>
    <col min="14" max="14" width="8.140625" customWidth="1"/>
    <col min="15" max="15" width="13.5703125" customWidth="1"/>
    <col min="16" max="26" width="12.42578125" customWidth="1"/>
  </cols>
  <sheetData>
    <row r="1" spans="1:15" ht="12.75" customHeight="1" x14ac:dyDescent="0.2">
      <c r="A1" s="91" t="s">
        <v>0</v>
      </c>
      <c r="B1" s="70"/>
      <c r="C1" s="70"/>
      <c r="D1" s="70"/>
      <c r="E1" s="90"/>
      <c r="F1" s="70"/>
      <c r="G1" s="70"/>
      <c r="H1" s="70"/>
      <c r="I1" s="70"/>
      <c r="J1" s="70"/>
      <c r="K1" s="70"/>
      <c r="L1" s="70"/>
      <c r="M1" s="70"/>
      <c r="N1" s="92" t="s">
        <v>1</v>
      </c>
      <c r="O1" s="70"/>
    </row>
    <row r="2" spans="1:15" ht="12.75" customHeight="1" x14ac:dyDescent="0.2">
      <c r="A2" s="93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6" customHeight="1" x14ac:dyDescent="0.2">
      <c r="A3" s="9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28.5" customHeight="1" x14ac:dyDescent="0.2">
      <c r="A4" s="94" t="s">
        <v>3</v>
      </c>
      <c r="B4" s="73"/>
      <c r="C4" s="73"/>
      <c r="D4" s="73"/>
      <c r="E4" s="73"/>
      <c r="F4" s="73"/>
      <c r="G4" s="2"/>
      <c r="H4" s="2"/>
      <c r="I4" s="2" t="s">
        <v>4</v>
      </c>
      <c r="J4" s="82"/>
      <c r="K4" s="73"/>
      <c r="L4" s="73"/>
      <c r="M4" s="73"/>
      <c r="N4" s="73"/>
      <c r="O4" s="73"/>
    </row>
    <row r="5" spans="1:15" ht="13.5" customHeight="1" x14ac:dyDescent="0.2">
      <c r="A5" s="79" t="s">
        <v>5</v>
      </c>
      <c r="B5" s="70"/>
      <c r="C5" s="70"/>
      <c r="D5" s="70"/>
      <c r="E5" s="70"/>
      <c r="F5" s="70"/>
      <c r="G5" s="2"/>
      <c r="H5" s="2"/>
      <c r="I5" s="90"/>
      <c r="J5" s="70"/>
      <c r="K5" s="70"/>
      <c r="L5" s="70"/>
      <c r="M5" s="70"/>
      <c r="N5" s="70"/>
      <c r="O5" s="70"/>
    </row>
    <row r="6" spans="1:15" ht="13.5" customHeight="1" x14ac:dyDescent="0.2">
      <c r="A6" s="82"/>
      <c r="B6" s="73"/>
      <c r="C6" s="73"/>
      <c r="D6" s="73"/>
      <c r="E6" s="73"/>
      <c r="F6" s="73"/>
      <c r="G6" s="2"/>
      <c r="H6" s="2"/>
      <c r="I6" s="90"/>
      <c r="J6" s="70"/>
      <c r="K6" s="70"/>
      <c r="L6" s="70"/>
      <c r="M6" s="70"/>
      <c r="N6" s="70"/>
      <c r="O6" s="70"/>
    </row>
    <row r="7" spans="1:15" ht="13.5" customHeight="1" x14ac:dyDescent="0.2">
      <c r="A7" s="79" t="s">
        <v>6</v>
      </c>
      <c r="B7" s="70"/>
      <c r="C7" s="70"/>
      <c r="D7" s="70"/>
      <c r="E7" s="70"/>
      <c r="F7" s="70"/>
      <c r="G7" s="2"/>
      <c r="H7" s="2"/>
      <c r="I7" s="2" t="s">
        <v>7</v>
      </c>
      <c r="J7" s="2"/>
      <c r="K7" s="2"/>
      <c r="L7" s="2"/>
      <c r="M7" s="97"/>
      <c r="N7" s="73"/>
      <c r="O7" s="73"/>
    </row>
    <row r="8" spans="1:15" ht="13.5" customHeight="1" x14ac:dyDescent="0.2">
      <c r="A8" s="98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x14ac:dyDescent="0.2">
      <c r="A9" s="99" t="s">
        <v>8</v>
      </c>
      <c r="B9" s="67"/>
      <c r="C9" s="68"/>
      <c r="D9" s="101" t="s">
        <v>9</v>
      </c>
      <c r="E9" s="95" t="s">
        <v>4</v>
      </c>
      <c r="F9" s="68"/>
      <c r="G9" s="66" t="s">
        <v>10</v>
      </c>
      <c r="H9" s="68"/>
      <c r="I9" s="66"/>
      <c r="J9" s="67"/>
      <c r="K9" s="67"/>
      <c r="L9" s="67"/>
      <c r="M9" s="68"/>
      <c r="N9" s="3" t="s">
        <v>11</v>
      </c>
      <c r="O9" s="4" t="s">
        <v>12</v>
      </c>
    </row>
    <row r="10" spans="1:15" x14ac:dyDescent="0.2">
      <c r="A10" s="100"/>
      <c r="B10" s="70"/>
      <c r="C10" s="71"/>
      <c r="D10" s="72"/>
      <c r="E10" s="73"/>
      <c r="F10" s="74"/>
      <c r="G10" s="96" t="s">
        <v>13</v>
      </c>
      <c r="H10" s="74"/>
      <c r="I10" s="69" t="s">
        <v>14</v>
      </c>
      <c r="J10" s="70"/>
      <c r="K10" s="70"/>
      <c r="L10" s="70"/>
      <c r="M10" s="71"/>
      <c r="N10" s="5" t="s">
        <v>15</v>
      </c>
      <c r="O10" s="4"/>
    </row>
    <row r="11" spans="1:15" ht="18" customHeight="1" x14ac:dyDescent="0.2">
      <c r="A11" s="102">
        <v>2026</v>
      </c>
      <c r="B11" s="70"/>
      <c r="C11" s="71"/>
      <c r="D11" s="6" t="s">
        <v>16</v>
      </c>
      <c r="E11" s="103" t="s">
        <v>16</v>
      </c>
      <c r="F11" s="104"/>
      <c r="G11" s="6" t="s">
        <v>17</v>
      </c>
      <c r="H11" s="7" t="s">
        <v>18</v>
      </c>
      <c r="I11" s="72"/>
      <c r="J11" s="73"/>
      <c r="K11" s="73"/>
      <c r="L11" s="73"/>
      <c r="M11" s="74"/>
      <c r="N11" s="8" t="s">
        <v>19</v>
      </c>
      <c r="O11" s="9" t="s">
        <v>20</v>
      </c>
    </row>
    <row r="12" spans="1:15" ht="12.75" customHeight="1" x14ac:dyDescent="0.2">
      <c r="A12" s="105"/>
      <c r="B12" s="106"/>
      <c r="C12" s="10"/>
      <c r="D12" s="11"/>
      <c r="E12" s="107"/>
      <c r="F12" s="108"/>
      <c r="G12" s="12"/>
      <c r="H12" s="13"/>
      <c r="I12" s="75"/>
      <c r="J12" s="73"/>
      <c r="K12" s="73"/>
      <c r="L12" s="73"/>
      <c r="M12" s="74"/>
      <c r="N12" s="14"/>
      <c r="O12" s="15">
        <f t="shared" ref="O12:O67" si="0">ROUND(N12*0.725,2)</f>
        <v>0</v>
      </c>
    </row>
    <row r="13" spans="1:15" ht="12.75" customHeight="1" x14ac:dyDescent="0.2">
      <c r="A13" s="105"/>
      <c r="B13" s="106"/>
      <c r="C13" s="10"/>
      <c r="D13" s="11"/>
      <c r="E13" s="107"/>
      <c r="F13" s="108"/>
      <c r="G13" s="12"/>
      <c r="H13" s="13"/>
      <c r="I13" s="75"/>
      <c r="J13" s="73"/>
      <c r="K13" s="73"/>
      <c r="L13" s="73"/>
      <c r="M13" s="74"/>
      <c r="N13" s="16">
        <f t="shared" ref="N13:N67" si="1">H13-G13</f>
        <v>0</v>
      </c>
      <c r="O13" s="15">
        <f t="shared" si="0"/>
        <v>0</v>
      </c>
    </row>
    <row r="14" spans="1:15" ht="12.75" customHeight="1" x14ac:dyDescent="0.2">
      <c r="A14" s="76"/>
      <c r="B14" s="77"/>
      <c r="C14" s="17"/>
      <c r="D14" s="18"/>
      <c r="E14" s="107"/>
      <c r="F14" s="108"/>
      <c r="G14" s="19"/>
      <c r="H14" s="20"/>
      <c r="I14" s="63"/>
      <c r="J14" s="64"/>
      <c r="K14" s="64"/>
      <c r="L14" s="64"/>
      <c r="M14" s="65"/>
      <c r="N14" s="16">
        <f t="shared" si="1"/>
        <v>0</v>
      </c>
      <c r="O14" s="15">
        <f t="shared" si="0"/>
        <v>0</v>
      </c>
    </row>
    <row r="15" spans="1:15" ht="12.75" customHeight="1" x14ac:dyDescent="0.2">
      <c r="A15" s="76"/>
      <c r="B15" s="77"/>
      <c r="C15" s="17"/>
      <c r="D15" s="18"/>
      <c r="E15" s="107"/>
      <c r="F15" s="108"/>
      <c r="G15" s="19"/>
      <c r="H15" s="20"/>
      <c r="I15" s="63"/>
      <c r="J15" s="64"/>
      <c r="K15" s="64"/>
      <c r="L15" s="64"/>
      <c r="M15" s="65"/>
      <c r="N15" s="16">
        <f t="shared" si="1"/>
        <v>0</v>
      </c>
      <c r="O15" s="15">
        <f t="shared" si="0"/>
        <v>0</v>
      </c>
    </row>
    <row r="16" spans="1:15" ht="13.5" customHeight="1" x14ac:dyDescent="0.2">
      <c r="A16" s="76"/>
      <c r="B16" s="77"/>
      <c r="C16" s="17"/>
      <c r="D16" s="18"/>
      <c r="E16" s="107"/>
      <c r="F16" s="108"/>
      <c r="G16" s="19"/>
      <c r="H16" s="20"/>
      <c r="I16" s="63"/>
      <c r="J16" s="64"/>
      <c r="K16" s="64"/>
      <c r="L16" s="64"/>
      <c r="M16" s="65"/>
      <c r="N16" s="16">
        <f t="shared" si="1"/>
        <v>0</v>
      </c>
      <c r="O16" s="15">
        <f t="shared" si="0"/>
        <v>0</v>
      </c>
    </row>
    <row r="17" spans="1:15" ht="13.5" customHeight="1" x14ac:dyDescent="0.2">
      <c r="A17" s="76"/>
      <c r="B17" s="77"/>
      <c r="C17" s="17"/>
      <c r="D17" s="18"/>
      <c r="E17" s="107"/>
      <c r="F17" s="108"/>
      <c r="G17" s="19"/>
      <c r="H17" s="20"/>
      <c r="I17" s="63"/>
      <c r="J17" s="64"/>
      <c r="K17" s="64"/>
      <c r="L17" s="64"/>
      <c r="M17" s="65"/>
      <c r="N17" s="16">
        <f t="shared" si="1"/>
        <v>0</v>
      </c>
      <c r="O17" s="15">
        <f t="shared" si="0"/>
        <v>0</v>
      </c>
    </row>
    <row r="18" spans="1:15" ht="13.5" customHeight="1" x14ac:dyDescent="0.2">
      <c r="A18" s="76"/>
      <c r="B18" s="77"/>
      <c r="C18" s="17"/>
      <c r="D18" s="18"/>
      <c r="E18" s="107"/>
      <c r="F18" s="108"/>
      <c r="G18" s="19"/>
      <c r="H18" s="20"/>
      <c r="I18" s="63"/>
      <c r="J18" s="64"/>
      <c r="K18" s="64"/>
      <c r="L18" s="64"/>
      <c r="M18" s="65"/>
      <c r="N18" s="16">
        <f t="shared" si="1"/>
        <v>0</v>
      </c>
      <c r="O18" s="15">
        <f t="shared" si="0"/>
        <v>0</v>
      </c>
    </row>
    <row r="19" spans="1:15" ht="13.5" customHeight="1" x14ac:dyDescent="0.2">
      <c r="A19" s="76"/>
      <c r="B19" s="77"/>
      <c r="C19" s="17"/>
      <c r="D19" s="18"/>
      <c r="E19" s="78"/>
      <c r="F19" s="65"/>
      <c r="G19" s="19"/>
      <c r="H19" s="20"/>
      <c r="I19" s="63"/>
      <c r="J19" s="64"/>
      <c r="K19" s="64"/>
      <c r="L19" s="64"/>
      <c r="M19" s="65"/>
      <c r="N19" s="16">
        <f t="shared" si="1"/>
        <v>0</v>
      </c>
      <c r="O19" s="15">
        <f t="shared" si="0"/>
        <v>0</v>
      </c>
    </row>
    <row r="20" spans="1:15" ht="13.5" customHeight="1" x14ac:dyDescent="0.2">
      <c r="A20" s="76"/>
      <c r="B20" s="77"/>
      <c r="C20" s="17"/>
      <c r="D20" s="18"/>
      <c r="E20" s="78"/>
      <c r="F20" s="65"/>
      <c r="G20" s="19"/>
      <c r="H20" s="20"/>
      <c r="I20" s="63"/>
      <c r="J20" s="64"/>
      <c r="K20" s="64"/>
      <c r="L20" s="64"/>
      <c r="M20" s="65"/>
      <c r="N20" s="16">
        <f t="shared" si="1"/>
        <v>0</v>
      </c>
      <c r="O20" s="15">
        <f t="shared" si="0"/>
        <v>0</v>
      </c>
    </row>
    <row r="21" spans="1:15" ht="13.5" customHeight="1" x14ac:dyDescent="0.2">
      <c r="A21" s="76"/>
      <c r="B21" s="77"/>
      <c r="C21" s="17"/>
      <c r="D21" s="18"/>
      <c r="E21" s="78"/>
      <c r="F21" s="65"/>
      <c r="G21" s="19"/>
      <c r="H21" s="20"/>
      <c r="I21" s="63"/>
      <c r="J21" s="64"/>
      <c r="K21" s="64"/>
      <c r="L21" s="64"/>
      <c r="M21" s="65"/>
      <c r="N21" s="16">
        <f t="shared" si="1"/>
        <v>0</v>
      </c>
      <c r="O21" s="15">
        <f t="shared" si="0"/>
        <v>0</v>
      </c>
    </row>
    <row r="22" spans="1:15" ht="13.5" customHeight="1" x14ac:dyDescent="0.2">
      <c r="A22" s="76"/>
      <c r="B22" s="77"/>
      <c r="C22" s="17"/>
      <c r="D22" s="18"/>
      <c r="E22" s="78"/>
      <c r="F22" s="65"/>
      <c r="G22" s="19"/>
      <c r="H22" s="20"/>
      <c r="I22" s="63"/>
      <c r="J22" s="64"/>
      <c r="K22" s="64"/>
      <c r="L22" s="64"/>
      <c r="M22" s="65"/>
      <c r="N22" s="16">
        <f t="shared" si="1"/>
        <v>0</v>
      </c>
      <c r="O22" s="15">
        <f t="shared" si="0"/>
        <v>0</v>
      </c>
    </row>
    <row r="23" spans="1:15" ht="13.5" customHeight="1" x14ac:dyDescent="0.2">
      <c r="A23" s="76"/>
      <c r="B23" s="77"/>
      <c r="C23" s="17"/>
      <c r="D23" s="18"/>
      <c r="E23" s="78"/>
      <c r="F23" s="65"/>
      <c r="G23" s="19"/>
      <c r="H23" s="20"/>
      <c r="I23" s="63"/>
      <c r="J23" s="64"/>
      <c r="K23" s="64"/>
      <c r="L23" s="64"/>
      <c r="M23" s="65"/>
      <c r="N23" s="16">
        <f t="shared" si="1"/>
        <v>0</v>
      </c>
      <c r="O23" s="15">
        <f t="shared" si="0"/>
        <v>0</v>
      </c>
    </row>
    <row r="24" spans="1:15" ht="13.5" customHeight="1" x14ac:dyDescent="0.2">
      <c r="A24" s="76"/>
      <c r="B24" s="77"/>
      <c r="C24" s="17"/>
      <c r="D24" s="18"/>
      <c r="E24" s="78"/>
      <c r="F24" s="65"/>
      <c r="G24" s="19"/>
      <c r="H24" s="20"/>
      <c r="I24" s="63"/>
      <c r="J24" s="64"/>
      <c r="K24" s="64"/>
      <c r="L24" s="64"/>
      <c r="M24" s="65"/>
      <c r="N24" s="16">
        <f t="shared" si="1"/>
        <v>0</v>
      </c>
      <c r="O24" s="15">
        <f t="shared" si="0"/>
        <v>0</v>
      </c>
    </row>
    <row r="25" spans="1:15" ht="13.5" customHeight="1" x14ac:dyDescent="0.2">
      <c r="A25" s="76"/>
      <c r="B25" s="77"/>
      <c r="C25" s="17"/>
      <c r="D25" s="18"/>
      <c r="E25" s="78"/>
      <c r="F25" s="65"/>
      <c r="G25" s="19"/>
      <c r="H25" s="20"/>
      <c r="I25" s="63"/>
      <c r="J25" s="64"/>
      <c r="K25" s="64"/>
      <c r="L25" s="64"/>
      <c r="M25" s="65"/>
      <c r="N25" s="16">
        <f t="shared" si="1"/>
        <v>0</v>
      </c>
      <c r="O25" s="15">
        <f t="shared" si="0"/>
        <v>0</v>
      </c>
    </row>
    <row r="26" spans="1:15" ht="13.5" customHeight="1" x14ac:dyDescent="0.2">
      <c r="A26" s="76"/>
      <c r="B26" s="77"/>
      <c r="C26" s="17"/>
      <c r="D26" s="18"/>
      <c r="E26" s="78"/>
      <c r="F26" s="65"/>
      <c r="G26" s="19"/>
      <c r="H26" s="20"/>
      <c r="I26" s="63"/>
      <c r="J26" s="64"/>
      <c r="K26" s="64"/>
      <c r="L26" s="64"/>
      <c r="M26" s="65"/>
      <c r="N26" s="16">
        <f t="shared" si="1"/>
        <v>0</v>
      </c>
      <c r="O26" s="15">
        <f t="shared" si="0"/>
        <v>0</v>
      </c>
    </row>
    <row r="27" spans="1:15" ht="13.5" customHeight="1" x14ac:dyDescent="0.2">
      <c r="A27" s="76"/>
      <c r="B27" s="77"/>
      <c r="C27" s="17"/>
      <c r="D27" s="18"/>
      <c r="E27" s="78"/>
      <c r="F27" s="65"/>
      <c r="G27" s="19"/>
      <c r="H27" s="20"/>
      <c r="I27" s="63"/>
      <c r="J27" s="64"/>
      <c r="K27" s="64"/>
      <c r="L27" s="64"/>
      <c r="M27" s="65"/>
      <c r="N27" s="16">
        <f t="shared" si="1"/>
        <v>0</v>
      </c>
      <c r="O27" s="15">
        <f t="shared" si="0"/>
        <v>0</v>
      </c>
    </row>
    <row r="28" spans="1:15" ht="13.5" customHeight="1" x14ac:dyDescent="0.2">
      <c r="A28" s="76"/>
      <c r="B28" s="77"/>
      <c r="C28" s="17"/>
      <c r="D28" s="18"/>
      <c r="E28" s="78"/>
      <c r="F28" s="65"/>
      <c r="G28" s="19"/>
      <c r="H28" s="20"/>
      <c r="I28" s="63"/>
      <c r="J28" s="64"/>
      <c r="K28" s="64"/>
      <c r="L28" s="64"/>
      <c r="M28" s="65"/>
      <c r="N28" s="16">
        <f t="shared" si="1"/>
        <v>0</v>
      </c>
      <c r="O28" s="15">
        <f t="shared" si="0"/>
        <v>0</v>
      </c>
    </row>
    <row r="29" spans="1:15" ht="13.5" customHeight="1" x14ac:dyDescent="0.2">
      <c r="A29" s="76"/>
      <c r="B29" s="77"/>
      <c r="C29" s="17"/>
      <c r="D29" s="18"/>
      <c r="E29" s="78"/>
      <c r="F29" s="65"/>
      <c r="G29" s="19"/>
      <c r="H29" s="20"/>
      <c r="I29" s="63"/>
      <c r="J29" s="64"/>
      <c r="K29" s="64"/>
      <c r="L29" s="64"/>
      <c r="M29" s="65"/>
      <c r="N29" s="16">
        <f t="shared" si="1"/>
        <v>0</v>
      </c>
      <c r="O29" s="15">
        <f t="shared" si="0"/>
        <v>0</v>
      </c>
    </row>
    <row r="30" spans="1:15" ht="13.5" customHeight="1" x14ac:dyDescent="0.2">
      <c r="A30" s="76"/>
      <c r="B30" s="77"/>
      <c r="C30" s="17"/>
      <c r="D30" s="18"/>
      <c r="E30" s="78"/>
      <c r="F30" s="65"/>
      <c r="G30" s="19"/>
      <c r="H30" s="20"/>
      <c r="I30" s="63"/>
      <c r="J30" s="64"/>
      <c r="K30" s="64"/>
      <c r="L30" s="64"/>
      <c r="M30" s="65"/>
      <c r="N30" s="16">
        <f t="shared" si="1"/>
        <v>0</v>
      </c>
      <c r="O30" s="15">
        <f t="shared" si="0"/>
        <v>0</v>
      </c>
    </row>
    <row r="31" spans="1:15" ht="13.5" customHeight="1" x14ac:dyDescent="0.2">
      <c r="A31" s="76"/>
      <c r="B31" s="77"/>
      <c r="C31" s="17"/>
      <c r="D31" s="18"/>
      <c r="E31" s="78"/>
      <c r="F31" s="65"/>
      <c r="G31" s="19"/>
      <c r="H31" s="20"/>
      <c r="I31" s="63"/>
      <c r="J31" s="64"/>
      <c r="K31" s="64"/>
      <c r="L31" s="64"/>
      <c r="M31" s="65"/>
      <c r="N31" s="16">
        <f t="shared" si="1"/>
        <v>0</v>
      </c>
      <c r="O31" s="15">
        <f t="shared" si="0"/>
        <v>0</v>
      </c>
    </row>
    <row r="32" spans="1:15" ht="13.5" customHeight="1" x14ac:dyDescent="0.2">
      <c r="A32" s="76"/>
      <c r="B32" s="77"/>
      <c r="C32" s="17"/>
      <c r="D32" s="18"/>
      <c r="E32" s="78"/>
      <c r="F32" s="65"/>
      <c r="G32" s="19"/>
      <c r="H32" s="20"/>
      <c r="I32" s="63"/>
      <c r="J32" s="64"/>
      <c r="K32" s="64"/>
      <c r="L32" s="64"/>
      <c r="M32" s="65"/>
      <c r="N32" s="16">
        <f t="shared" si="1"/>
        <v>0</v>
      </c>
      <c r="O32" s="15">
        <f t="shared" si="0"/>
        <v>0</v>
      </c>
    </row>
    <row r="33" spans="1:15" ht="13.5" customHeight="1" x14ac:dyDescent="0.2">
      <c r="A33" s="76"/>
      <c r="B33" s="77"/>
      <c r="C33" s="17"/>
      <c r="D33" s="18"/>
      <c r="E33" s="78"/>
      <c r="F33" s="65"/>
      <c r="G33" s="19"/>
      <c r="H33" s="20"/>
      <c r="I33" s="63"/>
      <c r="J33" s="64"/>
      <c r="K33" s="64"/>
      <c r="L33" s="64"/>
      <c r="M33" s="65"/>
      <c r="N33" s="16">
        <f t="shared" si="1"/>
        <v>0</v>
      </c>
      <c r="O33" s="15">
        <f t="shared" si="0"/>
        <v>0</v>
      </c>
    </row>
    <row r="34" spans="1:15" ht="13.5" customHeight="1" x14ac:dyDescent="0.2">
      <c r="A34" s="76"/>
      <c r="B34" s="77"/>
      <c r="C34" s="17"/>
      <c r="D34" s="18"/>
      <c r="E34" s="78"/>
      <c r="F34" s="65"/>
      <c r="G34" s="19"/>
      <c r="H34" s="20"/>
      <c r="I34" s="63"/>
      <c r="J34" s="64"/>
      <c r="K34" s="64"/>
      <c r="L34" s="64"/>
      <c r="M34" s="65"/>
      <c r="N34" s="16">
        <f t="shared" si="1"/>
        <v>0</v>
      </c>
      <c r="O34" s="15">
        <f t="shared" si="0"/>
        <v>0</v>
      </c>
    </row>
    <row r="35" spans="1:15" ht="13.5" customHeight="1" x14ac:dyDescent="0.2">
      <c r="A35" s="76"/>
      <c r="B35" s="77"/>
      <c r="C35" s="17"/>
      <c r="D35" s="18"/>
      <c r="E35" s="78"/>
      <c r="F35" s="65"/>
      <c r="G35" s="19"/>
      <c r="H35" s="20"/>
      <c r="I35" s="63"/>
      <c r="J35" s="64"/>
      <c r="K35" s="64"/>
      <c r="L35" s="64"/>
      <c r="M35" s="65"/>
      <c r="N35" s="16">
        <f t="shared" si="1"/>
        <v>0</v>
      </c>
      <c r="O35" s="15">
        <f t="shared" si="0"/>
        <v>0</v>
      </c>
    </row>
    <row r="36" spans="1:15" ht="13.5" customHeight="1" x14ac:dyDescent="0.2">
      <c r="A36" s="76"/>
      <c r="B36" s="77"/>
      <c r="C36" s="17"/>
      <c r="D36" s="18"/>
      <c r="E36" s="78"/>
      <c r="F36" s="65"/>
      <c r="G36" s="19"/>
      <c r="H36" s="20"/>
      <c r="I36" s="63"/>
      <c r="J36" s="64"/>
      <c r="K36" s="64"/>
      <c r="L36" s="64"/>
      <c r="M36" s="65"/>
      <c r="N36" s="16">
        <f t="shared" si="1"/>
        <v>0</v>
      </c>
      <c r="O36" s="15">
        <f t="shared" si="0"/>
        <v>0</v>
      </c>
    </row>
    <row r="37" spans="1:15" ht="13.5" customHeight="1" x14ac:dyDescent="0.2">
      <c r="A37" s="76"/>
      <c r="B37" s="77"/>
      <c r="C37" s="17"/>
      <c r="D37" s="18"/>
      <c r="E37" s="78"/>
      <c r="F37" s="65"/>
      <c r="G37" s="19"/>
      <c r="H37" s="20"/>
      <c r="I37" s="63"/>
      <c r="J37" s="64"/>
      <c r="K37" s="64"/>
      <c r="L37" s="64"/>
      <c r="M37" s="65"/>
      <c r="N37" s="16">
        <f t="shared" si="1"/>
        <v>0</v>
      </c>
      <c r="O37" s="15">
        <f t="shared" si="0"/>
        <v>0</v>
      </c>
    </row>
    <row r="38" spans="1:15" ht="13.5" customHeight="1" x14ac:dyDescent="0.2">
      <c r="A38" s="76"/>
      <c r="B38" s="77"/>
      <c r="C38" s="17"/>
      <c r="D38" s="18"/>
      <c r="E38" s="78"/>
      <c r="F38" s="65"/>
      <c r="G38" s="19"/>
      <c r="H38" s="20"/>
      <c r="I38" s="63"/>
      <c r="J38" s="64"/>
      <c r="K38" s="64"/>
      <c r="L38" s="64"/>
      <c r="M38" s="65"/>
      <c r="N38" s="16">
        <f t="shared" si="1"/>
        <v>0</v>
      </c>
      <c r="O38" s="15">
        <f t="shared" si="0"/>
        <v>0</v>
      </c>
    </row>
    <row r="39" spans="1:15" ht="13.5" customHeight="1" x14ac:dyDescent="0.2">
      <c r="A39" s="76"/>
      <c r="B39" s="77"/>
      <c r="C39" s="17"/>
      <c r="D39" s="18"/>
      <c r="E39" s="78"/>
      <c r="F39" s="65"/>
      <c r="G39" s="19"/>
      <c r="H39" s="20"/>
      <c r="I39" s="63"/>
      <c r="J39" s="64"/>
      <c r="K39" s="64"/>
      <c r="L39" s="64"/>
      <c r="M39" s="65"/>
      <c r="N39" s="16">
        <f t="shared" si="1"/>
        <v>0</v>
      </c>
      <c r="O39" s="15">
        <f t="shared" si="0"/>
        <v>0</v>
      </c>
    </row>
    <row r="40" spans="1:15" ht="13.5" customHeight="1" x14ac:dyDescent="0.2">
      <c r="A40" s="76"/>
      <c r="B40" s="77"/>
      <c r="C40" s="17"/>
      <c r="D40" s="18"/>
      <c r="E40" s="78"/>
      <c r="F40" s="65"/>
      <c r="G40" s="19"/>
      <c r="H40" s="20"/>
      <c r="I40" s="63"/>
      <c r="J40" s="64"/>
      <c r="K40" s="64"/>
      <c r="L40" s="64"/>
      <c r="M40" s="65"/>
      <c r="N40" s="16">
        <f t="shared" si="1"/>
        <v>0</v>
      </c>
      <c r="O40" s="15">
        <f t="shared" si="0"/>
        <v>0</v>
      </c>
    </row>
    <row r="41" spans="1:15" ht="13.5" customHeight="1" x14ac:dyDescent="0.2">
      <c r="A41" s="76"/>
      <c r="B41" s="77"/>
      <c r="C41" s="17"/>
      <c r="D41" s="18"/>
      <c r="E41" s="78"/>
      <c r="F41" s="65"/>
      <c r="G41" s="19"/>
      <c r="H41" s="20"/>
      <c r="I41" s="63"/>
      <c r="J41" s="64"/>
      <c r="K41" s="64"/>
      <c r="L41" s="64"/>
      <c r="M41" s="65"/>
      <c r="N41" s="16">
        <f t="shared" si="1"/>
        <v>0</v>
      </c>
      <c r="O41" s="15">
        <f t="shared" si="0"/>
        <v>0</v>
      </c>
    </row>
    <row r="42" spans="1:15" ht="13.5" customHeight="1" x14ac:dyDescent="0.2">
      <c r="A42" s="76"/>
      <c r="B42" s="77"/>
      <c r="C42" s="17"/>
      <c r="D42" s="18"/>
      <c r="E42" s="78"/>
      <c r="F42" s="65"/>
      <c r="G42" s="19"/>
      <c r="H42" s="20"/>
      <c r="I42" s="63"/>
      <c r="J42" s="64"/>
      <c r="K42" s="64"/>
      <c r="L42" s="64"/>
      <c r="M42" s="65"/>
      <c r="N42" s="16">
        <f t="shared" si="1"/>
        <v>0</v>
      </c>
      <c r="O42" s="15">
        <f t="shared" si="0"/>
        <v>0</v>
      </c>
    </row>
    <row r="43" spans="1:15" ht="13.5" customHeight="1" x14ac:dyDescent="0.2">
      <c r="A43" s="76"/>
      <c r="B43" s="77"/>
      <c r="C43" s="17"/>
      <c r="D43" s="18"/>
      <c r="E43" s="78"/>
      <c r="F43" s="65"/>
      <c r="G43" s="19"/>
      <c r="H43" s="20"/>
      <c r="I43" s="63"/>
      <c r="J43" s="64"/>
      <c r="K43" s="64"/>
      <c r="L43" s="64"/>
      <c r="M43" s="65"/>
      <c r="N43" s="16">
        <f t="shared" si="1"/>
        <v>0</v>
      </c>
      <c r="O43" s="15">
        <f t="shared" si="0"/>
        <v>0</v>
      </c>
    </row>
    <row r="44" spans="1:15" ht="13.5" customHeight="1" x14ac:dyDescent="0.2">
      <c r="A44" s="76"/>
      <c r="B44" s="77"/>
      <c r="C44" s="17"/>
      <c r="D44" s="18"/>
      <c r="E44" s="78"/>
      <c r="F44" s="65"/>
      <c r="G44" s="19"/>
      <c r="H44" s="20"/>
      <c r="I44" s="63"/>
      <c r="J44" s="64"/>
      <c r="K44" s="64"/>
      <c r="L44" s="64"/>
      <c r="M44" s="65"/>
      <c r="N44" s="16">
        <f t="shared" si="1"/>
        <v>0</v>
      </c>
      <c r="O44" s="15">
        <f t="shared" si="0"/>
        <v>0</v>
      </c>
    </row>
    <row r="45" spans="1:15" ht="13.5" customHeight="1" x14ac:dyDescent="0.2">
      <c r="A45" s="76"/>
      <c r="B45" s="77"/>
      <c r="C45" s="17"/>
      <c r="D45" s="18"/>
      <c r="E45" s="78"/>
      <c r="F45" s="65"/>
      <c r="G45" s="19"/>
      <c r="H45" s="20"/>
      <c r="I45" s="63"/>
      <c r="J45" s="64"/>
      <c r="K45" s="64"/>
      <c r="L45" s="64"/>
      <c r="M45" s="65"/>
      <c r="N45" s="16">
        <f t="shared" si="1"/>
        <v>0</v>
      </c>
      <c r="O45" s="15">
        <f t="shared" si="0"/>
        <v>0</v>
      </c>
    </row>
    <row r="46" spans="1:15" ht="13.5" customHeight="1" x14ac:dyDescent="0.2">
      <c r="A46" s="76"/>
      <c r="B46" s="77"/>
      <c r="C46" s="17"/>
      <c r="D46" s="18"/>
      <c r="E46" s="78"/>
      <c r="F46" s="65"/>
      <c r="G46" s="19"/>
      <c r="H46" s="20"/>
      <c r="I46" s="63"/>
      <c r="J46" s="64"/>
      <c r="K46" s="64"/>
      <c r="L46" s="64"/>
      <c r="M46" s="65"/>
      <c r="N46" s="16">
        <f t="shared" si="1"/>
        <v>0</v>
      </c>
      <c r="O46" s="15">
        <f t="shared" si="0"/>
        <v>0</v>
      </c>
    </row>
    <row r="47" spans="1:15" ht="13.5" customHeight="1" x14ac:dyDescent="0.2">
      <c r="A47" s="76"/>
      <c r="B47" s="77"/>
      <c r="C47" s="17"/>
      <c r="D47" s="18"/>
      <c r="E47" s="78"/>
      <c r="F47" s="65"/>
      <c r="G47" s="19"/>
      <c r="H47" s="20"/>
      <c r="I47" s="63"/>
      <c r="J47" s="64"/>
      <c r="K47" s="64"/>
      <c r="L47" s="64"/>
      <c r="M47" s="65"/>
      <c r="N47" s="16">
        <f t="shared" si="1"/>
        <v>0</v>
      </c>
      <c r="O47" s="15">
        <f t="shared" si="0"/>
        <v>0</v>
      </c>
    </row>
    <row r="48" spans="1:15" ht="13.5" customHeight="1" x14ac:dyDescent="0.2">
      <c r="A48" s="76"/>
      <c r="B48" s="77"/>
      <c r="C48" s="17"/>
      <c r="D48" s="18"/>
      <c r="E48" s="78"/>
      <c r="F48" s="65"/>
      <c r="G48" s="19"/>
      <c r="H48" s="20"/>
      <c r="I48" s="63"/>
      <c r="J48" s="64"/>
      <c r="K48" s="64"/>
      <c r="L48" s="64"/>
      <c r="M48" s="65"/>
      <c r="N48" s="16">
        <f t="shared" si="1"/>
        <v>0</v>
      </c>
      <c r="O48" s="15">
        <f t="shared" si="0"/>
        <v>0</v>
      </c>
    </row>
    <row r="49" spans="1:15" ht="13.5" customHeight="1" x14ac:dyDescent="0.2">
      <c r="A49" s="76"/>
      <c r="B49" s="77"/>
      <c r="C49" s="17"/>
      <c r="D49" s="18"/>
      <c r="E49" s="78"/>
      <c r="F49" s="65"/>
      <c r="G49" s="19"/>
      <c r="H49" s="20"/>
      <c r="I49" s="63"/>
      <c r="J49" s="64"/>
      <c r="K49" s="64"/>
      <c r="L49" s="64"/>
      <c r="M49" s="65"/>
      <c r="N49" s="16">
        <f t="shared" si="1"/>
        <v>0</v>
      </c>
      <c r="O49" s="15">
        <f t="shared" si="0"/>
        <v>0</v>
      </c>
    </row>
    <row r="50" spans="1:15" ht="13.5" customHeight="1" x14ac:dyDescent="0.2">
      <c r="A50" s="76"/>
      <c r="B50" s="77"/>
      <c r="C50" s="17"/>
      <c r="D50" s="18"/>
      <c r="E50" s="78"/>
      <c r="F50" s="65"/>
      <c r="G50" s="19"/>
      <c r="H50" s="20"/>
      <c r="I50" s="63"/>
      <c r="J50" s="64"/>
      <c r="K50" s="64"/>
      <c r="L50" s="64"/>
      <c r="M50" s="65"/>
      <c r="N50" s="16">
        <f t="shared" si="1"/>
        <v>0</v>
      </c>
      <c r="O50" s="15">
        <f t="shared" si="0"/>
        <v>0</v>
      </c>
    </row>
    <row r="51" spans="1:15" ht="13.5" customHeight="1" x14ac:dyDescent="0.2">
      <c r="A51" s="76"/>
      <c r="B51" s="77"/>
      <c r="C51" s="17"/>
      <c r="D51" s="18"/>
      <c r="E51" s="78"/>
      <c r="F51" s="65"/>
      <c r="G51" s="19"/>
      <c r="H51" s="20"/>
      <c r="I51" s="63"/>
      <c r="J51" s="64"/>
      <c r="K51" s="64"/>
      <c r="L51" s="64"/>
      <c r="M51" s="65"/>
      <c r="N51" s="16">
        <f t="shared" si="1"/>
        <v>0</v>
      </c>
      <c r="O51" s="15">
        <f t="shared" si="0"/>
        <v>0</v>
      </c>
    </row>
    <row r="52" spans="1:15" ht="13.5" customHeight="1" x14ac:dyDescent="0.2">
      <c r="A52" s="76"/>
      <c r="B52" s="77"/>
      <c r="C52" s="17"/>
      <c r="D52" s="18"/>
      <c r="E52" s="78"/>
      <c r="F52" s="65"/>
      <c r="G52" s="19"/>
      <c r="H52" s="20"/>
      <c r="I52" s="63"/>
      <c r="J52" s="64"/>
      <c r="K52" s="64"/>
      <c r="L52" s="64"/>
      <c r="M52" s="65"/>
      <c r="N52" s="16">
        <f t="shared" si="1"/>
        <v>0</v>
      </c>
      <c r="O52" s="15">
        <f t="shared" si="0"/>
        <v>0</v>
      </c>
    </row>
    <row r="53" spans="1:15" ht="13.5" customHeight="1" x14ac:dyDescent="0.2">
      <c r="A53" s="76"/>
      <c r="B53" s="77"/>
      <c r="C53" s="17"/>
      <c r="D53" s="18"/>
      <c r="E53" s="78"/>
      <c r="F53" s="65"/>
      <c r="G53" s="19"/>
      <c r="H53" s="20"/>
      <c r="I53" s="63"/>
      <c r="J53" s="64"/>
      <c r="K53" s="64"/>
      <c r="L53" s="64"/>
      <c r="M53" s="65"/>
      <c r="N53" s="16">
        <f t="shared" si="1"/>
        <v>0</v>
      </c>
      <c r="O53" s="15">
        <f t="shared" si="0"/>
        <v>0</v>
      </c>
    </row>
    <row r="54" spans="1:15" ht="13.5" customHeight="1" x14ac:dyDescent="0.2">
      <c r="A54" s="76"/>
      <c r="B54" s="77"/>
      <c r="C54" s="17"/>
      <c r="D54" s="18"/>
      <c r="E54" s="78"/>
      <c r="F54" s="65"/>
      <c r="G54" s="19"/>
      <c r="H54" s="20"/>
      <c r="I54" s="63"/>
      <c r="J54" s="64"/>
      <c r="K54" s="64"/>
      <c r="L54" s="64"/>
      <c r="M54" s="65"/>
      <c r="N54" s="16">
        <f t="shared" si="1"/>
        <v>0</v>
      </c>
      <c r="O54" s="15">
        <f t="shared" si="0"/>
        <v>0</v>
      </c>
    </row>
    <row r="55" spans="1:15" ht="13.5" customHeight="1" x14ac:dyDescent="0.2">
      <c r="A55" s="76"/>
      <c r="B55" s="77"/>
      <c r="C55" s="17"/>
      <c r="D55" s="18"/>
      <c r="E55" s="78"/>
      <c r="F55" s="65"/>
      <c r="G55" s="19"/>
      <c r="H55" s="20"/>
      <c r="I55" s="63"/>
      <c r="J55" s="64"/>
      <c r="K55" s="64"/>
      <c r="L55" s="64"/>
      <c r="M55" s="65"/>
      <c r="N55" s="16">
        <f t="shared" si="1"/>
        <v>0</v>
      </c>
      <c r="O55" s="15">
        <f t="shared" si="0"/>
        <v>0</v>
      </c>
    </row>
    <row r="56" spans="1:15" ht="13.5" customHeight="1" x14ac:dyDescent="0.2">
      <c r="A56" s="76"/>
      <c r="B56" s="77"/>
      <c r="C56" s="17"/>
      <c r="D56" s="18"/>
      <c r="E56" s="78"/>
      <c r="F56" s="65"/>
      <c r="G56" s="19"/>
      <c r="H56" s="20"/>
      <c r="I56" s="63"/>
      <c r="J56" s="64"/>
      <c r="K56" s="64"/>
      <c r="L56" s="64"/>
      <c r="M56" s="65"/>
      <c r="N56" s="16">
        <f t="shared" si="1"/>
        <v>0</v>
      </c>
      <c r="O56" s="15">
        <f t="shared" si="0"/>
        <v>0</v>
      </c>
    </row>
    <row r="57" spans="1:15" ht="13.5" customHeight="1" x14ac:dyDescent="0.2">
      <c r="A57" s="76"/>
      <c r="B57" s="77"/>
      <c r="C57" s="17"/>
      <c r="D57" s="18"/>
      <c r="E57" s="78"/>
      <c r="F57" s="65"/>
      <c r="G57" s="19"/>
      <c r="H57" s="20"/>
      <c r="I57" s="63"/>
      <c r="J57" s="64"/>
      <c r="K57" s="64"/>
      <c r="L57" s="64"/>
      <c r="M57" s="65"/>
      <c r="N57" s="16">
        <f t="shared" si="1"/>
        <v>0</v>
      </c>
      <c r="O57" s="15">
        <f t="shared" si="0"/>
        <v>0</v>
      </c>
    </row>
    <row r="58" spans="1:15" ht="13.5" customHeight="1" x14ac:dyDescent="0.2">
      <c r="A58" s="76"/>
      <c r="B58" s="77"/>
      <c r="C58" s="17"/>
      <c r="D58" s="18"/>
      <c r="E58" s="78"/>
      <c r="F58" s="65"/>
      <c r="G58" s="19"/>
      <c r="H58" s="20"/>
      <c r="I58" s="63"/>
      <c r="J58" s="64"/>
      <c r="K58" s="64"/>
      <c r="L58" s="64"/>
      <c r="M58" s="65"/>
      <c r="N58" s="16">
        <f t="shared" si="1"/>
        <v>0</v>
      </c>
      <c r="O58" s="15">
        <f t="shared" si="0"/>
        <v>0</v>
      </c>
    </row>
    <row r="59" spans="1:15" ht="13.5" customHeight="1" x14ac:dyDescent="0.2">
      <c r="A59" s="76"/>
      <c r="B59" s="77"/>
      <c r="C59" s="17"/>
      <c r="D59" s="18"/>
      <c r="E59" s="78"/>
      <c r="F59" s="65"/>
      <c r="G59" s="19"/>
      <c r="H59" s="20"/>
      <c r="I59" s="63"/>
      <c r="J59" s="64"/>
      <c r="K59" s="64"/>
      <c r="L59" s="64"/>
      <c r="M59" s="65"/>
      <c r="N59" s="16">
        <f t="shared" si="1"/>
        <v>0</v>
      </c>
      <c r="O59" s="15">
        <f t="shared" si="0"/>
        <v>0</v>
      </c>
    </row>
    <row r="60" spans="1:15" ht="13.5" customHeight="1" x14ac:dyDescent="0.2">
      <c r="A60" s="76"/>
      <c r="B60" s="77"/>
      <c r="C60" s="17"/>
      <c r="D60" s="18"/>
      <c r="E60" s="78"/>
      <c r="F60" s="65"/>
      <c r="G60" s="19"/>
      <c r="H60" s="20"/>
      <c r="I60" s="63"/>
      <c r="J60" s="64"/>
      <c r="K60" s="64"/>
      <c r="L60" s="64"/>
      <c r="M60" s="65"/>
      <c r="N60" s="16">
        <f t="shared" si="1"/>
        <v>0</v>
      </c>
      <c r="O60" s="15">
        <f t="shared" si="0"/>
        <v>0</v>
      </c>
    </row>
    <row r="61" spans="1:15" ht="13.5" customHeight="1" x14ac:dyDescent="0.2">
      <c r="A61" s="76"/>
      <c r="B61" s="77"/>
      <c r="C61" s="17"/>
      <c r="D61" s="18"/>
      <c r="E61" s="78"/>
      <c r="F61" s="65"/>
      <c r="G61" s="19"/>
      <c r="H61" s="20"/>
      <c r="I61" s="63"/>
      <c r="J61" s="64"/>
      <c r="K61" s="64"/>
      <c r="L61" s="64"/>
      <c r="M61" s="65"/>
      <c r="N61" s="16">
        <f t="shared" si="1"/>
        <v>0</v>
      </c>
      <c r="O61" s="15">
        <f t="shared" si="0"/>
        <v>0</v>
      </c>
    </row>
    <row r="62" spans="1:15" ht="13.5" customHeight="1" x14ac:dyDescent="0.2">
      <c r="A62" s="76"/>
      <c r="B62" s="77"/>
      <c r="C62" s="17"/>
      <c r="D62" s="18"/>
      <c r="E62" s="78"/>
      <c r="F62" s="65"/>
      <c r="G62" s="19"/>
      <c r="H62" s="20"/>
      <c r="I62" s="63"/>
      <c r="J62" s="64"/>
      <c r="K62" s="64"/>
      <c r="L62" s="64"/>
      <c r="M62" s="65"/>
      <c r="N62" s="16">
        <f t="shared" si="1"/>
        <v>0</v>
      </c>
      <c r="O62" s="15">
        <f t="shared" si="0"/>
        <v>0</v>
      </c>
    </row>
    <row r="63" spans="1:15" ht="13.5" customHeight="1" x14ac:dyDescent="0.2">
      <c r="A63" s="76"/>
      <c r="B63" s="77"/>
      <c r="C63" s="17"/>
      <c r="D63" s="18"/>
      <c r="E63" s="78"/>
      <c r="F63" s="65"/>
      <c r="G63" s="19"/>
      <c r="H63" s="20"/>
      <c r="I63" s="63"/>
      <c r="J63" s="64"/>
      <c r="K63" s="64"/>
      <c r="L63" s="64"/>
      <c r="M63" s="65"/>
      <c r="N63" s="16">
        <f t="shared" si="1"/>
        <v>0</v>
      </c>
      <c r="O63" s="15">
        <f t="shared" si="0"/>
        <v>0</v>
      </c>
    </row>
    <row r="64" spans="1:15" ht="13.5" customHeight="1" x14ac:dyDescent="0.2">
      <c r="A64" s="76"/>
      <c r="B64" s="77"/>
      <c r="C64" s="17"/>
      <c r="D64" s="18"/>
      <c r="E64" s="78"/>
      <c r="F64" s="65"/>
      <c r="G64" s="19"/>
      <c r="H64" s="20"/>
      <c r="I64" s="63"/>
      <c r="J64" s="64"/>
      <c r="K64" s="64"/>
      <c r="L64" s="64"/>
      <c r="M64" s="65"/>
      <c r="N64" s="16">
        <f t="shared" si="1"/>
        <v>0</v>
      </c>
      <c r="O64" s="15">
        <f t="shared" si="0"/>
        <v>0</v>
      </c>
    </row>
    <row r="65" spans="1:15" ht="13.5" customHeight="1" x14ac:dyDescent="0.2">
      <c r="A65" s="76"/>
      <c r="B65" s="77"/>
      <c r="C65" s="17"/>
      <c r="D65" s="18"/>
      <c r="E65" s="78"/>
      <c r="F65" s="65"/>
      <c r="G65" s="19"/>
      <c r="H65" s="20"/>
      <c r="I65" s="63"/>
      <c r="J65" s="64"/>
      <c r="K65" s="64"/>
      <c r="L65" s="64"/>
      <c r="M65" s="65"/>
      <c r="N65" s="16">
        <f t="shared" si="1"/>
        <v>0</v>
      </c>
      <c r="O65" s="15">
        <f t="shared" si="0"/>
        <v>0</v>
      </c>
    </row>
    <row r="66" spans="1:15" ht="13.5" customHeight="1" x14ac:dyDescent="0.2">
      <c r="A66" s="76"/>
      <c r="B66" s="77"/>
      <c r="C66" s="17"/>
      <c r="D66" s="18"/>
      <c r="E66" s="78"/>
      <c r="F66" s="65"/>
      <c r="G66" s="19"/>
      <c r="H66" s="20"/>
      <c r="I66" s="63"/>
      <c r="J66" s="64"/>
      <c r="K66" s="64"/>
      <c r="L66" s="64"/>
      <c r="M66" s="65"/>
      <c r="N66" s="16">
        <f t="shared" si="1"/>
        <v>0</v>
      </c>
      <c r="O66" s="15">
        <f t="shared" si="0"/>
        <v>0</v>
      </c>
    </row>
    <row r="67" spans="1:15" ht="13.5" customHeight="1" x14ac:dyDescent="0.2">
      <c r="A67" s="76"/>
      <c r="B67" s="77"/>
      <c r="C67" s="17"/>
      <c r="D67" s="18"/>
      <c r="E67" s="78"/>
      <c r="F67" s="65"/>
      <c r="G67" s="19"/>
      <c r="H67" s="20"/>
      <c r="I67" s="63"/>
      <c r="J67" s="64"/>
      <c r="K67" s="64"/>
      <c r="L67" s="64"/>
      <c r="M67" s="65"/>
      <c r="N67" s="16">
        <f t="shared" si="1"/>
        <v>0</v>
      </c>
      <c r="O67" s="15">
        <f t="shared" si="0"/>
        <v>0</v>
      </c>
    </row>
    <row r="68" spans="1:15" ht="7.5" customHeight="1" x14ac:dyDescent="0.2">
      <c r="A68" s="87" t="s">
        <v>21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8"/>
      <c r="N68" s="21"/>
      <c r="O68" s="22"/>
    </row>
    <row r="69" spans="1:15" ht="7.5" customHeight="1" x14ac:dyDescent="0.2">
      <c r="A69" s="88"/>
      <c r="B69" s="70"/>
      <c r="C69" s="70"/>
      <c r="D69" s="79" t="s">
        <v>22</v>
      </c>
      <c r="E69" s="79"/>
      <c r="F69" s="70"/>
      <c r="G69" s="70"/>
      <c r="H69" s="70"/>
      <c r="I69" s="79" t="s">
        <v>23</v>
      </c>
      <c r="J69" s="70"/>
      <c r="K69" s="70"/>
      <c r="L69" s="70"/>
      <c r="M69" s="71"/>
      <c r="N69" s="84">
        <f t="shared" ref="N69:O69" si="2">SUM(N12:N67)</f>
        <v>0</v>
      </c>
      <c r="O69" s="86">
        <f t="shared" si="2"/>
        <v>0</v>
      </c>
    </row>
    <row r="70" spans="1:15" ht="7.5" customHeight="1" x14ac:dyDescent="0.2">
      <c r="A70" s="89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3"/>
      <c r="N70" s="85"/>
      <c r="O70" s="85"/>
    </row>
    <row r="71" spans="1:15" ht="12.75" customHeight="1" x14ac:dyDescent="0.2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2.75" customHeight="1" x14ac:dyDescent="0.2">
      <c r="A72" s="2" t="s">
        <v>24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2.75" customHeight="1" x14ac:dyDescent="0.2">
      <c r="A74" s="2" t="s">
        <v>25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2.75" customHeight="1" x14ac:dyDescent="0.2">
      <c r="A75" s="2" t="s">
        <v>26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2.75" customHeight="1" x14ac:dyDescent="0.2">
      <c r="A77" s="23" t="s">
        <v>27</v>
      </c>
      <c r="B77" s="81"/>
      <c r="C77" s="73"/>
      <c r="D77" s="73"/>
      <c r="E77" s="23"/>
      <c r="F77" s="24" t="s">
        <v>28</v>
      </c>
      <c r="G77" s="82"/>
      <c r="H77" s="73"/>
      <c r="I77" s="73"/>
      <c r="J77" s="73"/>
      <c r="K77" s="73"/>
      <c r="L77" s="2" t="s">
        <v>29</v>
      </c>
      <c r="M77" s="82"/>
      <c r="N77" s="73"/>
      <c r="O77" s="73"/>
    </row>
    <row r="78" spans="1:15" ht="15.75" customHeight="1" x14ac:dyDescent="0.2"/>
    <row r="79" spans="1:15" ht="15.75" customHeight="1" x14ac:dyDescent="0.2"/>
    <row r="80" spans="1:1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01">
    <mergeCell ref="I25:M25"/>
    <mergeCell ref="I26:M26"/>
    <mergeCell ref="I27:M27"/>
    <mergeCell ref="E17:F17"/>
    <mergeCell ref="E18:F18"/>
    <mergeCell ref="E19:F19"/>
    <mergeCell ref="I19:M19"/>
    <mergeCell ref="I20:M20"/>
    <mergeCell ref="I21:M21"/>
    <mergeCell ref="I22:M22"/>
    <mergeCell ref="I23:M23"/>
    <mergeCell ref="I24:M24"/>
    <mergeCell ref="A11:C11"/>
    <mergeCell ref="E11:F11"/>
    <mergeCell ref="A12:B12"/>
    <mergeCell ref="E12:F12"/>
    <mergeCell ref="A13:B13"/>
    <mergeCell ref="E13:F13"/>
    <mergeCell ref="E14:F14"/>
    <mergeCell ref="E15:F15"/>
    <mergeCell ref="E16:F16"/>
    <mergeCell ref="E9:F10"/>
    <mergeCell ref="G9:H9"/>
    <mergeCell ref="G10:H10"/>
    <mergeCell ref="A6:F6"/>
    <mergeCell ref="I6:O6"/>
    <mergeCell ref="A7:F7"/>
    <mergeCell ref="M7:O7"/>
    <mergeCell ref="A8:O8"/>
    <mergeCell ref="A9:C10"/>
    <mergeCell ref="D9:D10"/>
    <mergeCell ref="J4:O4"/>
    <mergeCell ref="I5:O5"/>
    <mergeCell ref="A1:D1"/>
    <mergeCell ref="E1:M1"/>
    <mergeCell ref="N1:O1"/>
    <mergeCell ref="A2:O2"/>
    <mergeCell ref="A3:O3"/>
    <mergeCell ref="A4:F4"/>
    <mergeCell ref="A5:F5"/>
    <mergeCell ref="B77:D77"/>
    <mergeCell ref="G77:K77"/>
    <mergeCell ref="M77:O77"/>
    <mergeCell ref="I69:M70"/>
    <mergeCell ref="N69:N70"/>
    <mergeCell ref="O69:O70"/>
    <mergeCell ref="I63:M63"/>
    <mergeCell ref="I64:M64"/>
    <mergeCell ref="I65:M65"/>
    <mergeCell ref="I66:M66"/>
    <mergeCell ref="I67:M67"/>
    <mergeCell ref="A68:M68"/>
    <mergeCell ref="A69:C70"/>
    <mergeCell ref="I55:M55"/>
    <mergeCell ref="I56:M56"/>
    <mergeCell ref="I57:M57"/>
    <mergeCell ref="I58:M58"/>
    <mergeCell ref="I59:M59"/>
    <mergeCell ref="I60:M60"/>
    <mergeCell ref="I61:M61"/>
    <mergeCell ref="I62:M62"/>
    <mergeCell ref="D69:D70"/>
    <mergeCell ref="E69:H70"/>
    <mergeCell ref="I46:M46"/>
    <mergeCell ref="I47:M47"/>
    <mergeCell ref="I48:M48"/>
    <mergeCell ref="I49:M49"/>
    <mergeCell ref="I50:M50"/>
    <mergeCell ref="I51:M51"/>
    <mergeCell ref="I52:M52"/>
    <mergeCell ref="I53:M53"/>
    <mergeCell ref="I54:M54"/>
    <mergeCell ref="I37:M37"/>
    <mergeCell ref="I38:M38"/>
    <mergeCell ref="I39:M39"/>
    <mergeCell ref="I40:M40"/>
    <mergeCell ref="I41:M41"/>
    <mergeCell ref="I42:M42"/>
    <mergeCell ref="I43:M43"/>
    <mergeCell ref="I44:M44"/>
    <mergeCell ref="I45:M45"/>
    <mergeCell ref="I28:M28"/>
    <mergeCell ref="I29:M29"/>
    <mergeCell ref="I30:M30"/>
    <mergeCell ref="I31:M31"/>
    <mergeCell ref="I32:M32"/>
    <mergeCell ref="I33:M33"/>
    <mergeCell ref="I34:M34"/>
    <mergeCell ref="I35:M35"/>
    <mergeCell ref="I36:M36"/>
    <mergeCell ref="E63:F63"/>
    <mergeCell ref="E64:F64"/>
    <mergeCell ref="E65:F65"/>
    <mergeCell ref="E66:F66"/>
    <mergeCell ref="E67:F67"/>
    <mergeCell ref="E55:F55"/>
    <mergeCell ref="E56:F56"/>
    <mergeCell ref="E57:F57"/>
    <mergeCell ref="E58:F58"/>
    <mergeCell ref="E59:F59"/>
    <mergeCell ref="E60:F60"/>
    <mergeCell ref="E61:F61"/>
    <mergeCell ref="E47:F47"/>
    <mergeCell ref="E48:F48"/>
    <mergeCell ref="E49:F49"/>
    <mergeCell ref="E50:F50"/>
    <mergeCell ref="E51:F51"/>
    <mergeCell ref="E52:F52"/>
    <mergeCell ref="E53:F53"/>
    <mergeCell ref="E54:F54"/>
    <mergeCell ref="E62:F62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A66:B66"/>
    <mergeCell ref="A67:B67"/>
    <mergeCell ref="A56:B56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5:B55"/>
    <mergeCell ref="A63:B63"/>
    <mergeCell ref="A64:B64"/>
    <mergeCell ref="A65:B65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I17:M17"/>
    <mergeCell ref="I18:M18"/>
    <mergeCell ref="I9:M9"/>
    <mergeCell ref="I10:M11"/>
    <mergeCell ref="I12:M12"/>
    <mergeCell ref="I13:M13"/>
    <mergeCell ref="I14:M14"/>
    <mergeCell ref="I15:M15"/>
    <mergeCell ref="I16:M16"/>
  </mergeCells>
  <printOptions horizontalCentered="1" verticalCentered="1"/>
  <pageMargins left="0.25" right="0.25" top="0.25" bottom="0.2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0"/>
  <sheetViews>
    <sheetView workbookViewId="0"/>
  </sheetViews>
  <sheetFormatPr defaultColWidth="12.5703125" defaultRowHeight="15" customHeight="1" x14ac:dyDescent="0.2"/>
  <cols>
    <col min="1" max="1" width="21" customWidth="1"/>
    <col min="2" max="16" width="3.85546875" customWidth="1"/>
    <col min="17" max="17" width="4.5703125" customWidth="1"/>
    <col min="18" max="21" width="3.85546875" customWidth="1"/>
    <col min="22" max="22" width="4.42578125" customWidth="1"/>
    <col min="23" max="23" width="17.5703125" customWidth="1"/>
    <col min="24" max="24" width="35.42578125" customWidth="1"/>
    <col min="25" max="26" width="12.42578125" customWidth="1"/>
  </cols>
  <sheetData>
    <row r="1" spans="1:24" ht="61.5" customHeight="1" x14ac:dyDescent="0.25">
      <c r="A1" s="25"/>
      <c r="B1" s="109" t="s">
        <v>30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4" ht="12.75" x14ac:dyDescent="0.2">
      <c r="B2" s="26"/>
      <c r="C2" s="27"/>
      <c r="D2" s="28"/>
      <c r="E2" s="27"/>
      <c r="F2" s="29"/>
      <c r="G2" s="29"/>
      <c r="H2" s="29"/>
      <c r="I2" s="29"/>
      <c r="J2" s="29"/>
      <c r="K2" s="29"/>
      <c r="L2" s="28"/>
      <c r="M2" s="28"/>
      <c r="N2" s="28"/>
      <c r="O2" s="28"/>
      <c r="P2" s="29"/>
      <c r="Q2" s="28"/>
      <c r="R2" s="30"/>
      <c r="S2" s="30"/>
      <c r="T2" s="30"/>
      <c r="U2" s="29"/>
      <c r="V2" s="31"/>
      <c r="W2" s="31"/>
      <c r="X2" s="31"/>
    </row>
    <row r="3" spans="1:24" ht="104.25" x14ac:dyDescent="0.2">
      <c r="B3" s="26" t="s">
        <v>31</v>
      </c>
      <c r="C3" s="27" t="s">
        <v>32</v>
      </c>
      <c r="D3" s="28" t="s">
        <v>33</v>
      </c>
      <c r="E3" s="27" t="s">
        <v>34</v>
      </c>
      <c r="F3" s="29" t="s">
        <v>35</v>
      </c>
      <c r="G3" s="29" t="s">
        <v>36</v>
      </c>
      <c r="H3" s="29" t="s">
        <v>37</v>
      </c>
      <c r="I3" s="29" t="s">
        <v>38</v>
      </c>
      <c r="J3" s="29" t="s">
        <v>39</v>
      </c>
      <c r="K3" s="29" t="s">
        <v>40</v>
      </c>
      <c r="L3" s="28" t="s">
        <v>41</v>
      </c>
      <c r="M3" s="28" t="s">
        <v>42</v>
      </c>
      <c r="N3" s="28" t="s">
        <v>43</v>
      </c>
      <c r="O3" s="28" t="s">
        <v>44</v>
      </c>
      <c r="P3" s="29" t="s">
        <v>45</v>
      </c>
      <c r="Q3" s="28" t="s">
        <v>46</v>
      </c>
      <c r="R3" s="30" t="s">
        <v>47</v>
      </c>
      <c r="S3" s="30" t="s">
        <v>48</v>
      </c>
      <c r="T3" s="30" t="s">
        <v>49</v>
      </c>
      <c r="U3" s="29" t="s">
        <v>50</v>
      </c>
      <c r="V3" s="31"/>
      <c r="W3" s="31" t="s">
        <v>51</v>
      </c>
      <c r="X3" s="31" t="s">
        <v>52</v>
      </c>
    </row>
    <row r="4" spans="1:24" x14ac:dyDescent="0.25">
      <c r="A4" s="32" t="s">
        <v>31</v>
      </c>
      <c r="B4" s="33">
        <v>0</v>
      </c>
      <c r="C4" s="34">
        <v>1.6</v>
      </c>
      <c r="D4" s="35">
        <v>7.9</v>
      </c>
      <c r="E4" s="35">
        <v>1.5</v>
      </c>
      <c r="F4" s="36"/>
      <c r="G4" s="36"/>
      <c r="H4" s="36"/>
      <c r="I4" s="36"/>
      <c r="J4" s="36"/>
      <c r="K4" s="36"/>
      <c r="L4" s="35">
        <v>1.5</v>
      </c>
      <c r="M4" s="35">
        <v>1.5</v>
      </c>
      <c r="N4" s="37">
        <v>2.5</v>
      </c>
      <c r="O4" s="37">
        <v>2</v>
      </c>
      <c r="P4" s="36"/>
      <c r="Q4" s="37">
        <v>1.8</v>
      </c>
      <c r="R4" s="38"/>
      <c r="S4" s="38"/>
      <c r="T4" s="38"/>
      <c r="U4" s="39"/>
      <c r="V4" s="40">
        <f t="shared" ref="V4:V23" si="0">SUM(B4:U4)</f>
        <v>20.3</v>
      </c>
      <c r="W4" s="41" t="s">
        <v>31</v>
      </c>
      <c r="X4" s="41" t="s">
        <v>53</v>
      </c>
    </row>
    <row r="5" spans="1:24" ht="25.5" x14ac:dyDescent="0.25">
      <c r="A5" s="42" t="s">
        <v>32</v>
      </c>
      <c r="B5" s="34">
        <v>1.6</v>
      </c>
      <c r="C5" s="33">
        <v>0</v>
      </c>
      <c r="D5" s="36">
        <v>7.5</v>
      </c>
      <c r="E5" s="36">
        <v>0.2</v>
      </c>
      <c r="F5" s="36">
        <v>0.7</v>
      </c>
      <c r="G5" s="36">
        <v>11.4</v>
      </c>
      <c r="H5" s="36">
        <v>9.5</v>
      </c>
      <c r="I5" s="36">
        <v>15.8</v>
      </c>
      <c r="J5" s="36">
        <v>1.6</v>
      </c>
      <c r="K5" s="36">
        <v>2</v>
      </c>
      <c r="L5" s="36">
        <v>0.1</v>
      </c>
      <c r="M5" s="34">
        <v>0.5</v>
      </c>
      <c r="N5" s="43">
        <v>3.6</v>
      </c>
      <c r="O5" s="43">
        <v>3.6</v>
      </c>
      <c r="P5" s="34">
        <v>0.8</v>
      </c>
      <c r="Q5" s="43">
        <v>3.4</v>
      </c>
      <c r="R5" s="34">
        <v>10.199999999999999</v>
      </c>
      <c r="S5" s="34">
        <v>9.8000000000000007</v>
      </c>
      <c r="T5" s="34">
        <v>10</v>
      </c>
      <c r="U5" s="44">
        <v>3.3</v>
      </c>
      <c r="V5" s="40">
        <f t="shared" si="0"/>
        <v>95.6</v>
      </c>
      <c r="W5" s="45" t="s">
        <v>32</v>
      </c>
      <c r="X5" s="45" t="s">
        <v>54</v>
      </c>
    </row>
    <row r="6" spans="1:24" x14ac:dyDescent="0.25">
      <c r="A6" s="25" t="s">
        <v>33</v>
      </c>
      <c r="B6" s="35">
        <v>7.9</v>
      </c>
      <c r="C6" s="34">
        <v>7.5</v>
      </c>
      <c r="D6" s="33">
        <v>0</v>
      </c>
      <c r="E6" s="34">
        <v>7.4</v>
      </c>
      <c r="F6" s="36">
        <v>5.9</v>
      </c>
      <c r="G6" s="36">
        <v>5.2</v>
      </c>
      <c r="H6" s="36">
        <v>15.1</v>
      </c>
      <c r="I6" s="36">
        <v>14.7</v>
      </c>
      <c r="J6" s="36">
        <v>6.9</v>
      </c>
      <c r="K6" s="36">
        <v>7.4</v>
      </c>
      <c r="L6" s="46">
        <v>7.4</v>
      </c>
      <c r="M6" s="46">
        <v>6.8</v>
      </c>
      <c r="N6" s="47">
        <v>8.1</v>
      </c>
      <c r="O6" s="47">
        <v>8.3000000000000007</v>
      </c>
      <c r="P6" s="36">
        <v>6.2</v>
      </c>
      <c r="Q6" s="47">
        <v>8.1</v>
      </c>
      <c r="R6" s="38">
        <v>13.4</v>
      </c>
      <c r="S6" s="38">
        <v>12.9</v>
      </c>
      <c r="T6" s="38">
        <v>13.2</v>
      </c>
      <c r="U6" s="39">
        <v>8</v>
      </c>
      <c r="V6" s="40">
        <f t="shared" si="0"/>
        <v>170.4</v>
      </c>
      <c r="W6" s="45" t="s">
        <v>33</v>
      </c>
      <c r="X6" s="45" t="s">
        <v>55</v>
      </c>
    </row>
    <row r="7" spans="1:24" ht="25.5" x14ac:dyDescent="0.25">
      <c r="A7" s="42" t="s">
        <v>34</v>
      </c>
      <c r="B7" s="35">
        <v>1.5</v>
      </c>
      <c r="C7" s="34">
        <v>0.2</v>
      </c>
      <c r="D7" s="34">
        <v>7.4</v>
      </c>
      <c r="E7" s="33">
        <v>0</v>
      </c>
      <c r="F7" s="36">
        <v>0.4</v>
      </c>
      <c r="G7" s="36">
        <v>11.1</v>
      </c>
      <c r="H7" s="36">
        <v>9.1999999999999993</v>
      </c>
      <c r="I7" s="36">
        <v>15.7</v>
      </c>
      <c r="J7" s="36">
        <v>1.2</v>
      </c>
      <c r="K7" s="36">
        <v>1.7</v>
      </c>
      <c r="L7" s="34">
        <v>0.1</v>
      </c>
      <c r="M7" s="34">
        <v>0.4</v>
      </c>
      <c r="N7" s="43">
        <v>3.4</v>
      </c>
      <c r="O7" s="43">
        <v>3.4</v>
      </c>
      <c r="P7" s="36">
        <v>0.5</v>
      </c>
      <c r="Q7" s="43">
        <v>3.2</v>
      </c>
      <c r="R7" s="38">
        <v>9.9</v>
      </c>
      <c r="S7" s="38">
        <v>9.8000000000000007</v>
      </c>
      <c r="T7" s="38">
        <v>10</v>
      </c>
      <c r="U7" s="39">
        <v>3.1</v>
      </c>
      <c r="V7" s="40">
        <f t="shared" si="0"/>
        <v>92.2</v>
      </c>
      <c r="W7" s="45" t="s">
        <v>56</v>
      </c>
      <c r="X7" s="45" t="s">
        <v>57</v>
      </c>
    </row>
    <row r="8" spans="1:24" x14ac:dyDescent="0.25">
      <c r="A8" s="48" t="s">
        <v>35</v>
      </c>
      <c r="B8" s="36"/>
      <c r="C8" s="34">
        <v>0.7</v>
      </c>
      <c r="D8" s="36">
        <v>5.9</v>
      </c>
      <c r="E8" s="36">
        <v>0.4</v>
      </c>
      <c r="F8" s="33"/>
      <c r="G8" s="36"/>
      <c r="H8" s="36"/>
      <c r="I8" s="36"/>
      <c r="J8" s="36"/>
      <c r="K8" s="36"/>
      <c r="L8" s="36">
        <v>0.6</v>
      </c>
      <c r="M8" s="36">
        <v>0.3</v>
      </c>
      <c r="N8" s="49">
        <v>3.1</v>
      </c>
      <c r="O8" s="49">
        <v>3.1</v>
      </c>
      <c r="P8" s="36"/>
      <c r="Q8" s="49">
        <v>2.9</v>
      </c>
      <c r="R8" s="38"/>
      <c r="S8" s="38"/>
      <c r="T8" s="38"/>
      <c r="U8" s="39"/>
      <c r="V8" s="40">
        <f t="shared" si="0"/>
        <v>17</v>
      </c>
      <c r="W8" s="41" t="s">
        <v>35</v>
      </c>
      <c r="X8" s="41" t="s">
        <v>58</v>
      </c>
    </row>
    <row r="9" spans="1:24" x14ac:dyDescent="0.25">
      <c r="A9" s="48" t="s">
        <v>36</v>
      </c>
      <c r="B9" s="36"/>
      <c r="C9" s="34">
        <v>11.4</v>
      </c>
      <c r="D9" s="36">
        <v>5.2</v>
      </c>
      <c r="E9" s="36">
        <v>11.1</v>
      </c>
      <c r="F9" s="36"/>
      <c r="G9" s="33">
        <v>0</v>
      </c>
      <c r="H9" s="36"/>
      <c r="I9" s="36"/>
      <c r="J9" s="36"/>
      <c r="K9" s="36"/>
      <c r="L9" s="36">
        <v>11.3</v>
      </c>
      <c r="M9" s="36">
        <v>11.4</v>
      </c>
      <c r="N9" s="49">
        <v>8.9</v>
      </c>
      <c r="O9" s="49">
        <v>9.6</v>
      </c>
      <c r="P9" s="36"/>
      <c r="Q9" s="49">
        <v>9.8000000000000007</v>
      </c>
      <c r="R9" s="38"/>
      <c r="S9" s="38"/>
      <c r="T9" s="38"/>
      <c r="U9" s="39"/>
      <c r="V9" s="40">
        <f t="shared" si="0"/>
        <v>78.699999999999989</v>
      </c>
      <c r="W9" s="41" t="s">
        <v>36</v>
      </c>
      <c r="X9" s="41" t="s">
        <v>59</v>
      </c>
    </row>
    <row r="10" spans="1:24" x14ac:dyDescent="0.25">
      <c r="A10" s="48" t="s">
        <v>37</v>
      </c>
      <c r="B10" s="36"/>
      <c r="C10" s="34">
        <v>9.5</v>
      </c>
      <c r="D10" s="36">
        <v>15.1</v>
      </c>
      <c r="E10" s="36">
        <v>9.1999999999999993</v>
      </c>
      <c r="F10" s="36"/>
      <c r="G10" s="36"/>
      <c r="H10" s="33">
        <v>0</v>
      </c>
      <c r="I10" s="36"/>
      <c r="J10" s="36"/>
      <c r="K10" s="36"/>
      <c r="L10" s="36">
        <v>9.3000000000000007</v>
      </c>
      <c r="M10" s="36">
        <v>9.5</v>
      </c>
      <c r="N10" s="49">
        <v>6.9</v>
      </c>
      <c r="O10" s="49">
        <v>6.8</v>
      </c>
      <c r="P10" s="36"/>
      <c r="Q10" s="49">
        <v>7</v>
      </c>
      <c r="R10" s="38"/>
      <c r="S10" s="38"/>
      <c r="T10" s="38"/>
      <c r="U10" s="39"/>
      <c r="V10" s="40">
        <f t="shared" si="0"/>
        <v>73.3</v>
      </c>
      <c r="W10" s="41" t="s">
        <v>37</v>
      </c>
      <c r="X10" s="41" t="s">
        <v>60</v>
      </c>
    </row>
    <row r="11" spans="1:24" x14ac:dyDescent="0.25">
      <c r="A11" s="48" t="s">
        <v>38</v>
      </c>
      <c r="B11" s="36"/>
      <c r="C11" s="34">
        <v>15.8</v>
      </c>
      <c r="D11" s="36">
        <v>14.7</v>
      </c>
      <c r="E11" s="36">
        <v>15.7</v>
      </c>
      <c r="F11" s="36"/>
      <c r="G11" s="36"/>
      <c r="H11" s="36"/>
      <c r="I11" s="33">
        <v>0</v>
      </c>
      <c r="J11" s="36"/>
      <c r="K11" s="36"/>
      <c r="L11" s="36">
        <v>15.9</v>
      </c>
      <c r="M11" s="36">
        <v>16</v>
      </c>
      <c r="N11" s="49">
        <v>13.6</v>
      </c>
      <c r="O11" s="49">
        <v>14.2</v>
      </c>
      <c r="P11" s="36"/>
      <c r="Q11" s="49">
        <v>14.5</v>
      </c>
      <c r="R11" s="38"/>
      <c r="S11" s="38"/>
      <c r="T11" s="38"/>
      <c r="U11" s="39"/>
      <c r="V11" s="40">
        <f t="shared" si="0"/>
        <v>120.39999999999999</v>
      </c>
      <c r="W11" s="41" t="s">
        <v>38</v>
      </c>
      <c r="X11" s="41" t="s">
        <v>61</v>
      </c>
    </row>
    <row r="12" spans="1:24" x14ac:dyDescent="0.25">
      <c r="A12" s="48" t="s">
        <v>39</v>
      </c>
      <c r="B12" s="36"/>
      <c r="C12" s="34">
        <v>1.6</v>
      </c>
      <c r="D12" s="36">
        <v>6.9</v>
      </c>
      <c r="E12" s="36">
        <v>1.2</v>
      </c>
      <c r="F12" s="36"/>
      <c r="G12" s="36" t="s">
        <v>62</v>
      </c>
      <c r="H12" s="36"/>
      <c r="I12" s="36"/>
      <c r="J12" s="33">
        <v>0</v>
      </c>
      <c r="K12" s="36"/>
      <c r="L12" s="36">
        <v>1.4</v>
      </c>
      <c r="M12" s="36">
        <v>1.5</v>
      </c>
      <c r="N12" s="49">
        <v>2.6</v>
      </c>
      <c r="O12" s="49">
        <v>2.1</v>
      </c>
      <c r="P12" s="36"/>
      <c r="Q12" s="49">
        <v>1.9</v>
      </c>
      <c r="R12" s="38"/>
      <c r="S12" s="38"/>
      <c r="T12" s="38"/>
      <c r="U12" s="39"/>
      <c r="V12" s="40">
        <f t="shared" si="0"/>
        <v>19.2</v>
      </c>
      <c r="W12" s="41" t="s">
        <v>39</v>
      </c>
      <c r="X12" s="41" t="s">
        <v>63</v>
      </c>
    </row>
    <row r="13" spans="1:24" x14ac:dyDescent="0.25">
      <c r="A13" s="48" t="s">
        <v>40</v>
      </c>
      <c r="B13" s="36"/>
      <c r="C13" s="34">
        <v>2</v>
      </c>
      <c r="D13" s="36">
        <v>7.4</v>
      </c>
      <c r="E13" s="36">
        <v>1.7</v>
      </c>
      <c r="F13" s="36"/>
      <c r="G13" s="36"/>
      <c r="H13" s="36"/>
      <c r="I13" s="36"/>
      <c r="J13" s="36"/>
      <c r="K13" s="33">
        <v>0</v>
      </c>
      <c r="L13" s="36">
        <v>1.9</v>
      </c>
      <c r="M13" s="36">
        <v>1.8</v>
      </c>
      <c r="N13" s="49">
        <v>2.9</v>
      </c>
      <c r="O13" s="49">
        <v>2.2999999999999998</v>
      </c>
      <c r="P13" s="36"/>
      <c r="Q13" s="49">
        <v>2.2000000000000002</v>
      </c>
      <c r="R13" s="38"/>
      <c r="S13" s="38"/>
      <c r="T13" s="38"/>
      <c r="U13" s="39"/>
      <c r="V13" s="40">
        <f t="shared" si="0"/>
        <v>22.2</v>
      </c>
      <c r="W13" s="41" t="s">
        <v>40</v>
      </c>
      <c r="X13" s="41" t="s">
        <v>64</v>
      </c>
    </row>
    <row r="14" spans="1:24" ht="25.5" x14ac:dyDescent="0.25">
      <c r="A14" s="25" t="s">
        <v>41</v>
      </c>
      <c r="B14" s="35">
        <v>1.5</v>
      </c>
      <c r="C14" s="34">
        <v>0.1</v>
      </c>
      <c r="D14" s="46">
        <v>7.4</v>
      </c>
      <c r="E14" s="34">
        <v>0.1</v>
      </c>
      <c r="F14" s="36">
        <v>0.6</v>
      </c>
      <c r="G14" s="36">
        <v>11.3</v>
      </c>
      <c r="H14" s="36">
        <v>9.3000000000000007</v>
      </c>
      <c r="I14" s="36">
        <v>15.9</v>
      </c>
      <c r="J14" s="36">
        <v>1.4</v>
      </c>
      <c r="K14" s="36">
        <v>1.9</v>
      </c>
      <c r="L14" s="33">
        <v>0</v>
      </c>
      <c r="M14" s="46">
        <v>1</v>
      </c>
      <c r="N14" s="47">
        <v>3.5</v>
      </c>
      <c r="O14" s="47">
        <v>3.5</v>
      </c>
      <c r="P14" s="36">
        <v>0.7</v>
      </c>
      <c r="Q14" s="47">
        <v>3.3</v>
      </c>
      <c r="R14" s="38">
        <v>10.199999999999999</v>
      </c>
      <c r="S14" s="38">
        <v>9.6999999999999993</v>
      </c>
      <c r="T14" s="38">
        <v>9.9</v>
      </c>
      <c r="U14" s="39">
        <v>3.2</v>
      </c>
      <c r="V14" s="40">
        <f t="shared" si="0"/>
        <v>94.500000000000014</v>
      </c>
      <c r="W14" s="45" t="s">
        <v>41</v>
      </c>
      <c r="X14" s="45" t="s">
        <v>65</v>
      </c>
    </row>
    <row r="15" spans="1:24" ht="25.5" x14ac:dyDescent="0.25">
      <c r="A15" s="25" t="s">
        <v>42</v>
      </c>
      <c r="B15" s="35">
        <v>1.5</v>
      </c>
      <c r="C15" s="34">
        <v>0.5</v>
      </c>
      <c r="D15" s="46">
        <v>6.8</v>
      </c>
      <c r="E15" s="34">
        <v>0.4</v>
      </c>
      <c r="F15" s="36">
        <v>0.3</v>
      </c>
      <c r="G15" s="36">
        <v>11.4</v>
      </c>
      <c r="H15" s="36">
        <v>9.5</v>
      </c>
      <c r="I15" s="36">
        <v>16</v>
      </c>
      <c r="J15" s="36">
        <v>1.5</v>
      </c>
      <c r="K15" s="36">
        <v>1.8</v>
      </c>
      <c r="L15" s="46">
        <v>1</v>
      </c>
      <c r="M15" s="33">
        <v>0</v>
      </c>
      <c r="N15" s="47">
        <v>3.4</v>
      </c>
      <c r="O15" s="47">
        <v>3.4</v>
      </c>
      <c r="P15" s="36">
        <v>0.6</v>
      </c>
      <c r="Q15" s="47">
        <v>3.3</v>
      </c>
      <c r="R15" s="38">
        <v>10.8</v>
      </c>
      <c r="S15" s="38">
        <v>10.6</v>
      </c>
      <c r="T15" s="38">
        <v>10.8</v>
      </c>
      <c r="U15" s="39">
        <v>3.1</v>
      </c>
      <c r="V15" s="40">
        <f t="shared" si="0"/>
        <v>96.699999999999989</v>
      </c>
      <c r="W15" s="45" t="s">
        <v>42</v>
      </c>
      <c r="X15" s="45" t="s">
        <v>66</v>
      </c>
    </row>
    <row r="16" spans="1:24" ht="25.5" x14ac:dyDescent="0.25">
      <c r="A16" s="25" t="s">
        <v>43</v>
      </c>
      <c r="B16" s="37">
        <v>2.5</v>
      </c>
      <c r="C16" s="43">
        <v>3.6</v>
      </c>
      <c r="D16" s="47">
        <v>8.1</v>
      </c>
      <c r="E16" s="43">
        <v>3.4</v>
      </c>
      <c r="F16" s="49">
        <v>3.1</v>
      </c>
      <c r="G16" s="49">
        <v>8.9</v>
      </c>
      <c r="H16" s="49">
        <v>6.9</v>
      </c>
      <c r="I16" s="49">
        <v>13.6</v>
      </c>
      <c r="J16" s="49">
        <v>2.6</v>
      </c>
      <c r="K16" s="49">
        <v>2.9</v>
      </c>
      <c r="L16" s="47">
        <v>3.5</v>
      </c>
      <c r="M16" s="47">
        <v>3.4</v>
      </c>
      <c r="N16" s="50">
        <v>0</v>
      </c>
      <c r="O16" s="47">
        <v>0.5</v>
      </c>
      <c r="P16" s="49">
        <v>3.2</v>
      </c>
      <c r="Q16" s="47">
        <v>0.6</v>
      </c>
      <c r="R16" s="51">
        <v>13.3</v>
      </c>
      <c r="S16" s="51">
        <v>12.7</v>
      </c>
      <c r="T16" s="51">
        <v>12.8</v>
      </c>
      <c r="U16" s="52">
        <v>2</v>
      </c>
      <c r="V16" s="53">
        <f t="shared" si="0"/>
        <v>107.6</v>
      </c>
      <c r="W16" s="45" t="s">
        <v>43</v>
      </c>
      <c r="X16" s="45" t="s">
        <v>67</v>
      </c>
    </row>
    <row r="17" spans="1:24" ht="25.5" x14ac:dyDescent="0.25">
      <c r="A17" s="25" t="s">
        <v>44</v>
      </c>
      <c r="B17" s="37">
        <v>2</v>
      </c>
      <c r="C17" s="43">
        <v>3.6</v>
      </c>
      <c r="D17" s="47">
        <v>8.3000000000000007</v>
      </c>
      <c r="E17" s="43">
        <v>3.4</v>
      </c>
      <c r="F17" s="49">
        <v>3.1</v>
      </c>
      <c r="G17" s="49">
        <v>9.6</v>
      </c>
      <c r="H17" s="49">
        <v>6.8</v>
      </c>
      <c r="I17" s="49">
        <v>14.2</v>
      </c>
      <c r="J17" s="49">
        <v>2.1</v>
      </c>
      <c r="K17" s="49">
        <v>2.2999999999999998</v>
      </c>
      <c r="L17" s="47">
        <v>3.5</v>
      </c>
      <c r="M17" s="47">
        <v>3.4</v>
      </c>
      <c r="N17" s="47">
        <v>0.5</v>
      </c>
      <c r="O17" s="50">
        <v>0</v>
      </c>
      <c r="P17" s="49">
        <v>2.9</v>
      </c>
      <c r="Q17" s="47">
        <v>0.2</v>
      </c>
      <c r="R17" s="51">
        <v>12.1</v>
      </c>
      <c r="S17" s="51">
        <v>12.1</v>
      </c>
      <c r="T17" s="51">
        <v>12.3</v>
      </c>
      <c r="U17" s="52">
        <v>1.4</v>
      </c>
      <c r="V17" s="40">
        <f t="shared" si="0"/>
        <v>103.8</v>
      </c>
      <c r="W17" s="45" t="s">
        <v>44</v>
      </c>
      <c r="X17" s="45" t="s">
        <v>68</v>
      </c>
    </row>
    <row r="18" spans="1:24" x14ac:dyDescent="0.25">
      <c r="A18" s="48" t="s">
        <v>45</v>
      </c>
      <c r="B18" s="36"/>
      <c r="C18" s="34">
        <v>0.8</v>
      </c>
      <c r="D18" s="36">
        <v>6.2</v>
      </c>
      <c r="E18" s="36">
        <v>0.5</v>
      </c>
      <c r="F18" s="36"/>
      <c r="G18" s="36"/>
      <c r="H18" s="36"/>
      <c r="I18" s="36"/>
      <c r="J18" s="36"/>
      <c r="K18" s="36"/>
      <c r="L18" s="36">
        <v>0.7</v>
      </c>
      <c r="M18" s="36">
        <v>0.6</v>
      </c>
      <c r="N18" s="49">
        <v>3.2</v>
      </c>
      <c r="O18" s="49">
        <v>2.9</v>
      </c>
      <c r="P18" s="33">
        <v>0</v>
      </c>
      <c r="Q18" s="49">
        <v>2.8</v>
      </c>
      <c r="R18" s="38"/>
      <c r="S18" s="38"/>
      <c r="T18" s="38"/>
      <c r="U18" s="39"/>
      <c r="V18" s="40">
        <f t="shared" si="0"/>
        <v>17.7</v>
      </c>
      <c r="W18" s="41" t="s">
        <v>45</v>
      </c>
      <c r="X18" s="41" t="s">
        <v>69</v>
      </c>
    </row>
    <row r="19" spans="1:24" ht="25.5" x14ac:dyDescent="0.25">
      <c r="A19" s="25" t="s">
        <v>46</v>
      </c>
      <c r="B19" s="37">
        <v>1.8</v>
      </c>
      <c r="C19" s="43">
        <v>3.4</v>
      </c>
      <c r="D19" s="47">
        <v>8.1</v>
      </c>
      <c r="E19" s="43">
        <v>3.2</v>
      </c>
      <c r="F19" s="49">
        <v>2.9</v>
      </c>
      <c r="G19" s="49">
        <v>9.8000000000000007</v>
      </c>
      <c r="H19" s="49">
        <v>7</v>
      </c>
      <c r="I19" s="49">
        <v>14.5</v>
      </c>
      <c r="J19" s="49">
        <v>1.9</v>
      </c>
      <c r="K19" s="49">
        <v>2.2000000000000002</v>
      </c>
      <c r="L19" s="47">
        <v>3.3</v>
      </c>
      <c r="M19" s="47">
        <v>3.3</v>
      </c>
      <c r="N19" s="47">
        <v>0.6</v>
      </c>
      <c r="O19" s="47">
        <v>0.2</v>
      </c>
      <c r="P19" s="49">
        <v>2.8</v>
      </c>
      <c r="Q19" s="50">
        <v>0</v>
      </c>
      <c r="R19" s="51">
        <v>11.9</v>
      </c>
      <c r="S19" s="51">
        <v>12</v>
      </c>
      <c r="T19" s="51">
        <v>12.1</v>
      </c>
      <c r="U19" s="52">
        <v>1.2</v>
      </c>
      <c r="V19" s="53">
        <f t="shared" si="0"/>
        <v>102.2</v>
      </c>
      <c r="W19" s="45" t="s">
        <v>46</v>
      </c>
      <c r="X19" s="45" t="s">
        <v>70</v>
      </c>
    </row>
    <row r="20" spans="1:24" x14ac:dyDescent="0.25">
      <c r="A20" s="54" t="s">
        <v>47</v>
      </c>
      <c r="B20" s="38"/>
      <c r="C20" s="34">
        <v>10.199999999999999</v>
      </c>
      <c r="D20" s="38">
        <v>13.4</v>
      </c>
      <c r="E20" s="38">
        <v>9.9</v>
      </c>
      <c r="F20" s="38"/>
      <c r="G20" s="38"/>
      <c r="H20" s="38"/>
      <c r="I20" s="38"/>
      <c r="J20" s="38"/>
      <c r="K20" s="38"/>
      <c r="L20" s="38">
        <v>10.199999999999999</v>
      </c>
      <c r="M20" s="38">
        <v>10.8</v>
      </c>
      <c r="N20" s="51">
        <v>13.3</v>
      </c>
      <c r="O20" s="51">
        <v>12.1</v>
      </c>
      <c r="P20" s="38"/>
      <c r="Q20" s="51">
        <v>11.9</v>
      </c>
      <c r="R20" s="33">
        <v>0</v>
      </c>
      <c r="S20" s="38">
        <v>0.5</v>
      </c>
      <c r="T20" s="38">
        <v>0.1</v>
      </c>
      <c r="U20" s="39"/>
      <c r="V20" s="40">
        <f t="shared" si="0"/>
        <v>92.399999999999991</v>
      </c>
      <c r="W20" s="45" t="s">
        <v>47</v>
      </c>
      <c r="X20" s="45" t="s">
        <v>71</v>
      </c>
    </row>
    <row r="21" spans="1:24" ht="15.75" customHeight="1" x14ac:dyDescent="0.25">
      <c r="A21" s="54" t="s">
        <v>48</v>
      </c>
      <c r="B21" s="38"/>
      <c r="C21" s="34">
        <v>9.8000000000000007</v>
      </c>
      <c r="D21" s="38">
        <v>12.9</v>
      </c>
      <c r="E21" s="38">
        <v>9.8000000000000007</v>
      </c>
      <c r="F21" s="38"/>
      <c r="G21" s="38"/>
      <c r="H21" s="38"/>
      <c r="I21" s="38"/>
      <c r="J21" s="38"/>
      <c r="K21" s="38"/>
      <c r="L21" s="38">
        <v>9.6999999999999993</v>
      </c>
      <c r="M21" s="38">
        <v>10.6</v>
      </c>
      <c r="N21" s="51">
        <v>12.7</v>
      </c>
      <c r="O21" s="51">
        <v>12.1</v>
      </c>
      <c r="P21" s="38"/>
      <c r="Q21" s="51">
        <v>12</v>
      </c>
      <c r="R21" s="38">
        <v>0.5</v>
      </c>
      <c r="S21" s="33">
        <v>0</v>
      </c>
      <c r="T21" s="38">
        <v>0.2</v>
      </c>
      <c r="U21" s="39"/>
      <c r="V21" s="40">
        <f t="shared" si="0"/>
        <v>90.3</v>
      </c>
      <c r="W21" s="45" t="s">
        <v>49</v>
      </c>
      <c r="X21" s="45" t="s">
        <v>72</v>
      </c>
    </row>
    <row r="22" spans="1:24" ht="15.75" customHeight="1" x14ac:dyDescent="0.25">
      <c r="A22" s="54" t="s">
        <v>49</v>
      </c>
      <c r="B22" s="38"/>
      <c r="C22" s="34">
        <v>10</v>
      </c>
      <c r="D22" s="38">
        <v>13.2</v>
      </c>
      <c r="E22" s="38">
        <v>10</v>
      </c>
      <c r="F22" s="38"/>
      <c r="G22" s="38"/>
      <c r="H22" s="38"/>
      <c r="I22" s="38"/>
      <c r="J22" s="38"/>
      <c r="K22" s="38"/>
      <c r="L22" s="38">
        <v>9.9</v>
      </c>
      <c r="M22" s="38">
        <v>10.8</v>
      </c>
      <c r="N22" s="51">
        <v>12.8</v>
      </c>
      <c r="O22" s="51">
        <v>12.3</v>
      </c>
      <c r="P22" s="38"/>
      <c r="Q22" s="51">
        <v>12.1</v>
      </c>
      <c r="R22" s="38">
        <v>0.1</v>
      </c>
      <c r="S22" s="38">
        <v>0.2</v>
      </c>
      <c r="T22" s="33">
        <v>0</v>
      </c>
      <c r="U22" s="39"/>
      <c r="V22" s="40">
        <f t="shared" si="0"/>
        <v>91.399999999999991</v>
      </c>
      <c r="W22" s="45" t="s">
        <v>48</v>
      </c>
      <c r="X22" s="45" t="s">
        <v>73</v>
      </c>
    </row>
    <row r="23" spans="1:24" ht="15.75" customHeight="1" x14ac:dyDescent="0.25">
      <c r="A23" s="48" t="s">
        <v>50</v>
      </c>
      <c r="B23" s="55"/>
      <c r="C23" s="56">
        <v>3.3</v>
      </c>
      <c r="D23" s="55">
        <v>8</v>
      </c>
      <c r="E23" s="55">
        <v>3.1</v>
      </c>
      <c r="F23" s="55"/>
      <c r="G23" s="55"/>
      <c r="H23" s="55"/>
      <c r="I23" s="55"/>
      <c r="J23" s="55"/>
      <c r="K23" s="55"/>
      <c r="L23" s="55">
        <v>3.2</v>
      </c>
      <c r="M23" s="55">
        <v>3.1</v>
      </c>
      <c r="N23" s="57">
        <v>2</v>
      </c>
      <c r="O23" s="57">
        <v>1.4</v>
      </c>
      <c r="P23" s="55"/>
      <c r="Q23" s="57">
        <v>1.2</v>
      </c>
      <c r="R23" s="55"/>
      <c r="S23" s="55"/>
      <c r="T23" s="55"/>
      <c r="U23" s="58">
        <v>0</v>
      </c>
      <c r="V23" s="59">
        <f t="shared" si="0"/>
        <v>25.3</v>
      </c>
      <c r="W23" s="41" t="s">
        <v>50</v>
      </c>
      <c r="X23" s="41" t="s">
        <v>74</v>
      </c>
    </row>
    <row r="24" spans="1:24" ht="15.75" customHeight="1" x14ac:dyDescent="0.25">
      <c r="A24" s="25"/>
      <c r="B24" s="60">
        <f t="shared" ref="B24:U24" si="1">SUM(B4:B23)</f>
        <v>20.3</v>
      </c>
      <c r="C24" s="60">
        <f t="shared" si="1"/>
        <v>95.6</v>
      </c>
      <c r="D24" s="60">
        <f t="shared" si="1"/>
        <v>170.4</v>
      </c>
      <c r="E24" s="60">
        <f t="shared" si="1"/>
        <v>92.2</v>
      </c>
      <c r="F24" s="60">
        <f t="shared" si="1"/>
        <v>17</v>
      </c>
      <c r="G24" s="60">
        <f t="shared" si="1"/>
        <v>78.699999999999989</v>
      </c>
      <c r="H24" s="60">
        <f t="shared" si="1"/>
        <v>73.3</v>
      </c>
      <c r="I24" s="60">
        <f t="shared" si="1"/>
        <v>120.39999999999999</v>
      </c>
      <c r="J24" s="60">
        <f t="shared" si="1"/>
        <v>19.2</v>
      </c>
      <c r="K24" s="60">
        <f t="shared" si="1"/>
        <v>22.2</v>
      </c>
      <c r="L24" s="60">
        <f t="shared" si="1"/>
        <v>94.500000000000014</v>
      </c>
      <c r="M24" s="60">
        <f t="shared" si="1"/>
        <v>96.699999999999989</v>
      </c>
      <c r="N24" s="61">
        <f t="shared" si="1"/>
        <v>107.6</v>
      </c>
      <c r="O24" s="60">
        <f t="shared" si="1"/>
        <v>103.8</v>
      </c>
      <c r="P24" s="60">
        <f t="shared" si="1"/>
        <v>17.7</v>
      </c>
      <c r="Q24" s="61">
        <f t="shared" si="1"/>
        <v>102.2</v>
      </c>
      <c r="R24" s="60">
        <f t="shared" si="1"/>
        <v>92.399999999999991</v>
      </c>
      <c r="S24" s="60">
        <f t="shared" si="1"/>
        <v>90.3</v>
      </c>
      <c r="T24" s="60">
        <f t="shared" si="1"/>
        <v>91.399999999999991</v>
      </c>
      <c r="U24" s="62">
        <f t="shared" si="1"/>
        <v>25.3</v>
      </c>
      <c r="V24" s="41"/>
      <c r="W24" s="41"/>
      <c r="X24" s="41"/>
    </row>
    <row r="25" spans="1:24" ht="15.75" customHeight="1" x14ac:dyDescent="0.2"/>
    <row r="26" spans="1:24" ht="15.75" customHeight="1" x14ac:dyDescent="0.2"/>
    <row r="27" spans="1:24" ht="15.75" customHeight="1" x14ac:dyDescent="0.2"/>
    <row r="28" spans="1:24" ht="15.75" customHeight="1" x14ac:dyDescent="0.2"/>
    <row r="29" spans="1:24" ht="15.75" customHeight="1" x14ac:dyDescent="0.2"/>
    <row r="30" spans="1:24" ht="15.75" customHeight="1" x14ac:dyDescent="0.2"/>
    <row r="31" spans="1:24" ht="15.75" customHeight="1" x14ac:dyDescent="0.2"/>
    <row r="32" spans="1:2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V1"/>
  </mergeCells>
  <conditionalFormatting sqref="B4:U24 V4:V23">
    <cfRule type="containsBlanks" dxfId="1" priority="1">
      <formula>LEN(TRIM(B4))=0</formula>
    </cfRule>
  </conditionalFormatting>
  <conditionalFormatting sqref="X4:X23">
    <cfRule type="containsBlanks" dxfId="0" priority="2">
      <formula>LEN(TRIM(X4))=0</formula>
    </cfRule>
  </conditionalFormatting>
  <printOptions horizontalCentered="1" verticalCentered="1"/>
  <pageMargins left="0.25" right="0.25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Mileage</vt:lpstr>
      <vt:lpstr>Popular Mileage</vt:lpstr>
      <vt:lpstr>Mileage!Text216</vt:lpstr>
      <vt:lpstr>Mileage!TOTAL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Scott</dc:creator>
  <cp:lastModifiedBy>Laura Grayam</cp:lastModifiedBy>
  <dcterms:created xsi:type="dcterms:W3CDTF">2024-12-27T13:34:16Z</dcterms:created>
  <dcterms:modified xsi:type="dcterms:W3CDTF">2026-02-10T17:19:50Z</dcterms:modified>
</cp:coreProperties>
</file>